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Спасатели\Aasta 2025\"/>
    </mc:Choice>
  </mc:AlternateContent>
  <xr:revisionPtr revIDLastSave="0" documentId="8_{CBC96401-F9E7-4077-94A4-A2C1C522A9B7}" xr6:coauthVersionLast="36" xr6:coauthVersionMax="36" xr10:uidLastSave="{00000000-0000-0000-0000-000000000000}"/>
  <bookViews>
    <workbookView xWindow="0" yWindow="0" windowWidth="28800" windowHeight="12105" xr2:uid="{D6FE9C0B-AD25-4708-B3D8-168B10BE1D3C}"/>
  </bookViews>
  <sheets>
    <sheet name="Taotluse vorm" sheetId="1" r:id="rId1"/>
    <sheet name="Eelarvevor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28" i="3" l="1"/>
  <c r="H14" i="3"/>
  <c r="H15" i="3"/>
  <c r="H16" i="3"/>
  <c r="H17" i="3"/>
  <c r="H18" i="3"/>
  <c r="H19" i="3"/>
  <c r="H21" i="3"/>
  <c r="H20" i="3"/>
  <c r="H25" i="3"/>
  <c r="H13" i="3"/>
  <c r="H12" i="3"/>
  <c r="H11" i="3"/>
  <c r="H10" i="3"/>
  <c r="H22" i="3" l="1"/>
  <c r="H23" i="3"/>
  <c r="H24" i="3"/>
  <c r="G32" i="3"/>
  <c r="J17" i="1" s="1"/>
  <c r="F32" i="3"/>
  <c r="F17" i="1" s="1"/>
  <c r="H31" i="3"/>
  <c r="H30" i="3"/>
  <c r="H29" i="3"/>
  <c r="H27" i="3"/>
  <c r="H26" i="3"/>
  <c r="H32" i="3" l="1"/>
  <c r="H33" i="3" s="1"/>
  <c r="B17"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78FFDA-92B3-40A4-8D5C-28ADA8B74E5F}" keepAlive="1" name="Query - Projekti-taotluse-vorm 2022" description="Connection to the 'Projekti-taotluse-vorm 2022' query in the workbook." type="5" refreshedVersion="0" background="1">
    <dbPr connection="Provider=Microsoft.Mashup.OleDb.1;Data Source=$Workbook$;Location=&quot;Projekti-taotluse-vorm 2022&quot;;Extended Properties=&quot;&quot;" command="SELECT * FROM [Projekti-taotluse-vorm 2022]"/>
  </connection>
</connections>
</file>

<file path=xl/sharedStrings.xml><?xml version="1.0" encoding="utf-8"?>
<sst xmlns="http://schemas.openxmlformats.org/spreadsheetml/2006/main" count="167" uniqueCount="114">
  <si>
    <t/>
  </si>
  <si>
    <t xml:space="preserve"> PROJEKTITOETUSE TAOTLUS	</t>
  </si>
  <si>
    <t>Projekti nimetus</t>
  </si>
  <si>
    <t>Taotleja organisatsiooni juriidiline nimetus</t>
  </si>
  <si>
    <t>Registrikood</t>
  </si>
  <si>
    <t>Pangakonto number</t>
  </si>
  <si>
    <t>Organisatsiooni juriidiline aadress</t>
  </si>
  <si>
    <t>Organisatsiooni kontaktandmed</t>
  </si>
  <si>
    <t>Projektijuhi nimi ja kontaktandmed</t>
  </si>
  <si>
    <t xml:space="preserve"> Projekti kogumaksumus (EUR)</t>
  </si>
  <si>
    <t>Päästeametilt taotletav summa (EUR)</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</si>
  <si>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</si>
  <si>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</si>
  <si>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</si>
  <si>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</si>
  <si>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</si>
  <si>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</si>
  <si>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</si>
  <si>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jne</t>
  </si>
  <si>
    <t>Isiku või organisatsiooni nimi</t>
  </si>
  <si>
    <t>Roll projektis</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</si>
  <si>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</si>
  <si>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</si>
  <si>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</si>
  <si>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</si>
  <si>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</si>
  <si>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</si>
  <si>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</si>
  <si>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Ametikoht</t>
  </si>
  <si>
    <t>Kuupäev</t>
  </si>
  <si>
    <t xml:space="preserve"> PROJEKTI LÜHIKOKKUVÕTE (eesmärk,  olulisemad tegevused,  sihtgrupp ja tulemused,  mida projektiga saavutatakse)</t>
  </si>
  <si>
    <t xml:space="preserve">Projekti läbiviimise koht </t>
  </si>
  <si>
    <t>2. Kinnitan,  et taotlejal ei ole riiklike maksude võlga või maksuvõla tasumine on ajatatud.</t>
  </si>
  <si>
    <t>3. Kinnitan,  et taotleja suhtes pole algatatud likvideerimismenetlust ega kuulutatud välja pankrotti.</t>
  </si>
  <si>
    <t>5. Kinnitan,  et garanteerin projektitoetuse andmiseks nõutava omafinantseeringu.</t>
  </si>
  <si>
    <t>Vastutaja, läbiviija</t>
  </si>
  <si>
    <t xml:space="preserve"> TAOTLUSE KOHUSTUSLIKUD LISAD:</t>
  </si>
  <si>
    <r>
      <t>PÄÄSTEAMETI PROJEKTIKONKURSS MITTETULUNDUSÜHENDUSTELE</t>
    </r>
    <r>
      <rPr>
        <b/>
        <sz val="10"/>
        <color rgb="FF000000"/>
        <rFont val="Times New Roman"/>
        <family val="1"/>
        <charset val="186"/>
      </rPr>
      <t xml:space="preserve"> </t>
    </r>
  </si>
  <si>
    <t>LISA 1. PROJEKTI EELARVE</t>
  </si>
  <si>
    <t xml:space="preserve">Projekti nimi: </t>
  </si>
  <si>
    <t>EELARVE</t>
  </si>
  <si>
    <t>ühik</t>
  </si>
  <si>
    <t>ühiku kogus</t>
  </si>
  <si>
    <t>ühiku hind</t>
  </si>
  <si>
    <t>Finantseerijad</t>
  </si>
  <si>
    <t>KOKKU</t>
  </si>
  <si>
    <t>Päästeametilt taotletav toetuse summa</t>
  </si>
  <si>
    <t>Projekti tegevused</t>
  </si>
  <si>
    <t>Tegevuste kulud</t>
  </si>
  <si>
    <t>Taotleja  oma - või kaasfinantseering (vähemalt 5%)</t>
  </si>
  <si>
    <t>Kululiik 3 (nimetada)</t>
  </si>
  <si>
    <t>Kululiik 4 (nimetada)</t>
  </si>
  <si>
    <t>Kululiik 6 (nimetada)</t>
  </si>
  <si>
    <t>sh</t>
  </si>
  <si>
    <t>Kontrollveerg</t>
  </si>
  <si>
    <t>Transport</t>
  </si>
  <si>
    <t>Jaan</t>
  </si>
  <si>
    <t>Veeb</t>
  </si>
  <si>
    <t>Märts</t>
  </si>
  <si>
    <t>Aprill</t>
  </si>
  <si>
    <t>Mai</t>
  </si>
  <si>
    <t>Juuni</t>
  </si>
  <si>
    <t>Juuli</t>
  </si>
  <si>
    <t>August</t>
  </si>
  <si>
    <t>Sept</t>
  </si>
  <si>
    <t>Okt</t>
  </si>
  <si>
    <t>Nov</t>
  </si>
  <si>
    <t>Dets</t>
  </si>
  <si>
    <r>
      <rPr>
        <b/>
        <sz val="11"/>
        <color rgb="FFFF0000"/>
        <rFont val="Calibri"/>
        <family val="2"/>
        <charset val="186"/>
        <scheme val="minor"/>
      </rPr>
      <t>LISA 1.</t>
    </r>
    <r>
      <rPr>
        <sz val="11"/>
        <color rgb="FFFF0000"/>
        <rFont val="Calibri"/>
        <family val="2"/>
        <charset val="186"/>
        <scheme val="minor"/>
      </rPr>
      <t xml:space="preserve"> Projekti eelarve (etteantud vormil)</t>
    </r>
  </si>
  <si>
    <r>
      <rPr>
        <b/>
        <sz val="11"/>
        <color rgb="FFFF0000"/>
        <rFont val="Calibri"/>
        <family val="2"/>
        <charset val="186"/>
        <scheme val="minor"/>
      </rPr>
      <t>LISA 2.</t>
    </r>
    <r>
      <rPr>
        <sz val="11"/>
        <color rgb="FFFF0000"/>
        <rFont val="Calibri"/>
        <family val="2"/>
        <charset val="186"/>
        <scheme val="minor"/>
      </rPr>
      <t xml:space="preserve"> Kaasfinantseeringut (sh omafinantseering) kinnitavad garantiikirjad (etteantud vormil)</t>
    </r>
  </si>
  <si>
    <t>Omaosalus</t>
  </si>
  <si>
    <t>Käibemaksukohuslane</t>
  </si>
  <si>
    <t>4. Kinnitan,  et kui taotleja on varem saanud toetust riigieelarvelistest vahenditest või Euroopa Liidu või muudest välisvahenditest,  mis on kuulunud tagasimaksmisele,  on tagasimaksed tehtud tähtajaks ja nõutud summas</t>
  </si>
  <si>
    <t>6. Kinnitan, et majandusaasta aruanne on esitatud.</t>
  </si>
  <si>
    <t xml:space="preserve">a)Projekti kaasfinantseerijad, ka sponsorid </t>
  </si>
  <si>
    <t>III PROJEKTIMEESKOND JA JUHTIMINE</t>
  </si>
  <si>
    <t>IV KAASFINANTSEERIJAD (sh omafinantseering)</t>
  </si>
  <si>
    <t>Allkirjaõigusliku isiku nimi</t>
  </si>
  <si>
    <t xml:space="preserve">Tel. ja e-post: </t>
  </si>
  <si>
    <t>Kululiik 2 (nimetada)</t>
  </si>
  <si>
    <t>NB! Taotleja  oma - või kaasfinantseering peab olema vähemalt 5%</t>
  </si>
  <si>
    <t>Raja püstitamine ja mahavõtmine</t>
  </si>
  <si>
    <t xml:space="preserve">Ettenägematud kulud </t>
  </si>
  <si>
    <t xml:space="preserve">Helitehnika </t>
  </si>
  <si>
    <t>Päästeameti teenistussõidukid</t>
  </si>
  <si>
    <t>ATV/UTV</t>
  </si>
  <si>
    <t>Kerghaagis</t>
  </si>
  <si>
    <t>Personali meened</t>
  </si>
  <si>
    <t>Esmaabi</t>
  </si>
  <si>
    <t xml:space="preserve">Medalid ja karikad </t>
  </si>
  <si>
    <t>Raja püstitamine</t>
  </si>
  <si>
    <t>Taotleja nimi: MTÜ Jõgevamaa Päästjad</t>
  </si>
  <si>
    <t>Kohtunikud ja abipersonal</t>
  </si>
  <si>
    <t>Meditsiin</t>
  </si>
  <si>
    <t>MTÜ Jõgevamaa Päästjad</t>
  </si>
  <si>
    <t>Ei</t>
  </si>
  <si>
    <t>EE562200221068868267</t>
  </si>
  <si>
    <t>Jõgevamaa, Mustvee vald , Avinurme, Rakvere 31</t>
  </si>
  <si>
    <t>Tel. 55622314</t>
  </si>
  <si>
    <t>e-post: aleksanderil48@gmail.com</t>
  </si>
  <si>
    <t>X</t>
  </si>
  <si>
    <t>MTü Jõgevamaa Päästjad</t>
  </si>
  <si>
    <t>Mustvee Päästevõistlus</t>
  </si>
  <si>
    <t>Eelmisel aastal taaselustatud "Firefighter Challenge" pakkus osalejatele ja pealtvaatajatele unustamatuid hetki, tugevaid emotsioone ning tõelist adrenaliini. Sel aastal anname võistlusele veelgi eestipärasema ja võimsama ilme – "Mustvee Päästevõistlus"! Meie eesmärk on kaasata senisest rohkem päästjaid üle Eesti, tuues nad kokku Mustvee linnapäevade raames toimuvale jõu, osavuse ja vastupidavuse proovilepanekule. See on koht, kus päästjad saavad mõõtu võtta, oma oskusi demonstreerida ja panna end proovile tõeliselt nõudlikes ülesannetes. Selliseid päästevõistlusi korraldatakse üle maailma – Saksamaal, Poolas, Ameerika Ühendriikides ja paljudes teistes riikides. Pealtvaatajad saavad kaasa elada, ergutada võistlejaid ning kogeda omal nahal, milliseid füüsilisi ja vaimseid katsumusi päästetöös ette tuleb.</t>
  </si>
  <si>
    <t>Päästjate füüsiline ja vaimne valmisolek on elude päästmiseks kriitilise tähtsusega. Igapäevatöös tuleb neil kiiresti reageerida, kanda rasket varustust ja tegutseda pingelistes olukordades – Mustvee Päästevõistlus aitab neid oskusi proovile panna.
Päästjaks olemine nõuab meeskonnatööd ja vastupidavust. Väljakutsetel tuleb töötada ühtse meeskonnana ja taluda suuri füüsilisi koormusi. See võistlus annab võimaluse testida oma piire ja lihvida oskusi, mis on päästetöös hädavajalikud.</t>
  </si>
  <si>
    <t>* Päästeteenustujad
* Päästeametnikud
* Vabatahtlikud päästjad
* Koostööpartnerid</t>
  </si>
  <si>
    <t>Aruandlus</t>
  </si>
  <si>
    <t>Ettevalmistus</t>
  </si>
  <si>
    <t>Korraldamine</t>
  </si>
  <si>
    <t>Projekti eestvedamine</t>
  </si>
  <si>
    <t>Puuduvad</t>
  </si>
  <si>
    <t>Võistlusraja püstitamise  material ja selle ehitamine.</t>
  </si>
  <si>
    <t xml:space="preserve">Kütus </t>
  </si>
  <si>
    <t>Meened 1-3 kohad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</si>
</sst>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30"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sz val="10"/>
      <color rgb="FF000000"/>
      <name val="Times New Roman"/>
      <family val="1"/>
      <charset val="186"/>
    </font>
    <font>
      <b/>
      <sz val="10"/>
      <color rgb="FF000000"/>
      <name val="Times New Roman"/>
      <family val="1"/>
      <charset val="186"/>
    </font>
    <font>
      <u/>
      <sz val="10"/>
      <color rgb="FF000000"/>
      <name val="Times New Roman"/>
      <family val="1"/>
      <charset val="186"/>
    </font>
    <font>
      <sz val="11"/>
      <color rgb="FF000000"/>
      <name val="Times New Roman"/>
      <family val="1"/>
      <charset val="186"/>
    </font>
    <font>
      <b/>
      <sz val="14"/>
      <name val="Times New Roman"/>
      <family val="1"/>
      <charset val="186"/>
    </font>
    <font>
      <sz val="14"/>
      <name val="Times New Roman"/>
      <family val="1"/>
      <charset val="186"/>
    </font>
    <font>
      <b/>
      <sz val="12"/>
      <name val="Times New Roman"/>
      <family val="1"/>
      <charset val="186"/>
    </font>
    <font>
      <sz val="12"/>
      <name val="Times New Roman"/>
      <family val="1"/>
      <charset val="186"/>
    </font>
    <font>
      <i/>
      <sz val="12"/>
      <name val="Times New Roman"/>
      <family val="1"/>
      <charset val="186"/>
    </font>
    <font>
      <sz val="11"/>
      <color rgb="FFFF0000"/>
      <name val="Calibri"/>
      <family val="2"/>
      <charset val="186"/>
      <scheme val="minor"/>
    </font>
    <font>
      <b/>
      <sz val="14"/>
      <color rgb="FFFF0000"/>
      <name val="Times New Roman"/>
      <family val="1"/>
      <charset val="186"/>
    </font>
    <font>
      <sz val="14"/>
      <color rgb="FFFF0000"/>
      <name val="Times New Roman"/>
      <family val="1"/>
      <charset val="186"/>
    </font>
    <font>
      <b/>
      <sz val="11"/>
      <color rgb="FFFF0000"/>
      <name val="Calibri"/>
      <family val="2"/>
      <charset val="186"/>
      <scheme val="minor"/>
    </font>
    <font>
      <b/>
      <sz val="12"/>
      <color theme="1"/>
      <name val="Calibri"/>
      <family val="2"/>
      <charset val="186"/>
      <scheme val="minor"/>
    </font>
    <font>
      <b/>
      <sz val="10"/>
      <color theme="1"/>
      <name val="Times New Roman"/>
      <family val="1"/>
      <charset val="186"/>
    </font>
    <font>
      <sz val="10"/>
      <color theme="1"/>
      <name val="Times New Roman"/>
      <family val="1"/>
      <charset val="186"/>
    </font>
    <font>
      <vertAlign val="superscript"/>
      <sz val="10"/>
      <color rgb="FF000000"/>
      <name val="Times New Roman"/>
      <family val="1"/>
      <charset val="186"/>
    </font>
    <font>
      <sz val="12"/>
      <color theme="1"/>
      <name val="Calibri"/>
      <family val="2"/>
      <charset val="186"/>
      <scheme val="minor"/>
    </font>
    <font>
      <b/>
      <sz val="12"/>
      <color rgb="FFFF0000"/>
      <name val="Calibri"/>
      <family val="2"/>
      <charset val="186"/>
      <scheme val="minor"/>
    </font>
    <font>
      <sz val="10"/>
      <color rgb="FFFF0000"/>
      <name val="Calibri"/>
      <family val="2"/>
      <charset val="186"/>
      <scheme val="minor"/>
    </font>
    <font>
      <sz val="11"/>
      <name val="Calibri"/>
      <family val="2"/>
      <charset val="186"/>
      <scheme val="minor"/>
    </font>
    <font>
      <sz val="11"/>
      <color theme="1"/>
      <name val="Times New Roman"/>
      <family val="1"/>
      <charset val="186"/>
    </font>
    <font>
      <sz val="11"/>
      <name val="Calibri"/>
      <family val="2"/>
      <charset val="186"/>
    </font>
    <font>
      <sz val="11"/>
      <color theme="1"/>
      <name val="Calibri"/>
      <family val="2"/>
      <charset val="186"/>
    </font>
    <font>
      <sz val="10"/>
      <color rgb="FFFF0000"/>
      <name val="Times New Roman"/>
      <family val="1"/>
      <charset val="186"/>
    </font>
    <font>
      <sz val="10"/>
      <color theme="1"/>
      <name val="Calibri"/>
      <family val="2"/>
      <charset val="186"/>
    </font>
  </fonts>
  <fills count="11">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FFFFFF"/>
      </patternFill>
    </fill>
  </fills>
  <borders count="71">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style="medium">
        <color rgb="FF000000"/>
      </left>
      <right style="medium">
        <color rgb="FF000000"/>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bottom/>
      <diagonal/>
    </border>
    <border>
      <left/>
      <right style="thin">
        <color rgb="FF000000"/>
      </right>
      <top style="medium">
        <color indexed="64"/>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medium">
        <color indexed="64"/>
      </top>
      <bottom style="thin">
        <color indexed="64"/>
      </bottom>
      <diagonal/>
    </border>
    <border>
      <left/>
      <right style="thin">
        <color rgb="FF000000"/>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medium">
        <color indexed="64"/>
      </top>
      <bottom style="thin">
        <color indexed="64"/>
      </bottom>
      <diagonal/>
    </border>
    <border>
      <left/>
      <right/>
      <top/>
      <bottom style="thin">
        <color rgb="FF000000"/>
      </bottom>
      <diagonal/>
    </border>
    <border>
      <left style="thin">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87">
    <xf numFmtId="0" fontId="0" fillId="0" borderId="0" xfId="0"/>
    <xf numFmtId="0" fontId="1" fillId="0" borderId="0" xfId="0" applyFont="1"/>
    <xf numFmtId="0" fontId="0" fillId="0" borderId="0" xfId="0" applyAlignment="1">
      <alignment wrapText="1"/>
    </xf>
    <xf numFmtId="0" fontId="2" fillId="0" borderId="0" xfId="0" applyFont="1" applyAlignment="1">
      <alignment vertical="center" wrapText="1"/>
    </xf>
    <xf numFmtId="0" fontId="3" fillId="0" borderId="0" xfId="0" applyFont="1" applyAlignment="1">
      <alignment vertical="center" wrapText="1"/>
    </xf>
    <xf numFmtId="0" fontId="4" fillId="2" borderId="7" xfId="0" applyFont="1" applyFill="1" applyBorder="1" applyAlignment="1">
      <alignment vertical="center" wrapText="1"/>
    </xf>
    <xf numFmtId="0" fontId="5" fillId="0" borderId="8" xfId="0"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vertical="center" wrapText="1"/>
    </xf>
    <xf numFmtId="0" fontId="4" fillId="0" borderId="1" xfId="0" applyFont="1" applyBorder="1" applyAlignment="1">
      <alignment vertical="center" wrapText="1"/>
    </xf>
    <xf numFmtId="0" fontId="7" fillId="0" borderId="0" xfId="0" applyFont="1" applyAlignment="1">
      <alignment vertical="center" wrapText="1"/>
    </xf>
    <xf numFmtId="0" fontId="4" fillId="2" borderId="8" xfId="0" applyFont="1" applyFill="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vertical="center" wrapText="1"/>
    </xf>
    <xf numFmtId="0" fontId="10" fillId="4" borderId="26" xfId="0" applyFont="1" applyFill="1" applyBorder="1" applyAlignment="1">
      <alignment vertical="center" wrapText="1"/>
    </xf>
    <xf numFmtId="0" fontId="10" fillId="4" borderId="30" xfId="0" applyFont="1" applyFill="1" applyBorder="1" applyAlignment="1">
      <alignment vertical="center" wrapText="1"/>
    </xf>
    <xf numFmtId="0" fontId="10" fillId="4" borderId="31" xfId="0" applyFont="1" applyFill="1" applyBorder="1" applyAlignment="1">
      <alignment vertical="center" wrapText="1"/>
    </xf>
    <xf numFmtId="0" fontId="11" fillId="0" borderId="29" xfId="0" applyFont="1" applyBorder="1" applyAlignment="1">
      <alignment horizontal="left" vertical="top" wrapText="1"/>
    </xf>
    <xf numFmtId="0" fontId="11" fillId="0" borderId="38" xfId="0" applyFont="1" applyBorder="1" applyAlignment="1">
      <alignment horizontal="left" vertical="top" wrapText="1"/>
    </xf>
    <xf numFmtId="0" fontId="10" fillId="0" borderId="41" xfId="0" applyFont="1" applyBorder="1" applyAlignment="1">
      <alignment wrapText="1"/>
    </xf>
    <xf numFmtId="0" fontId="10" fillId="6" borderId="42" xfId="0" applyFont="1" applyFill="1" applyBorder="1"/>
    <xf numFmtId="10" fontId="12" fillId="7" borderId="34" xfId="0" applyNumberFormat="1" applyFont="1" applyFill="1" applyBorder="1" applyAlignment="1">
      <alignment horizontal="center" vertical="top"/>
    </xf>
    <xf numFmtId="0" fontId="13" fillId="0" borderId="0" xfId="0" applyFont="1"/>
    <xf numFmtId="0" fontId="0" fillId="0" borderId="0" xfId="0" applyAlignment="1">
      <alignment horizontal="center"/>
    </xf>
    <xf numFmtId="0" fontId="17" fillId="0" borderId="0" xfId="0" applyFont="1" applyAlignment="1">
      <alignment horizontal="left"/>
    </xf>
    <xf numFmtId="0" fontId="17" fillId="0" borderId="0" xfId="0" applyFont="1"/>
    <xf numFmtId="0" fontId="5" fillId="2" borderId="5" xfId="0" applyFont="1" applyFill="1" applyBorder="1" applyAlignment="1">
      <alignment vertical="center" wrapText="1"/>
    </xf>
    <xf numFmtId="0" fontId="19" fillId="0" borderId="45" xfId="0" applyFont="1" applyBorder="1" applyAlignment="1">
      <alignment vertical="center" wrapText="1"/>
    </xf>
    <xf numFmtId="0" fontId="18" fillId="0" borderId="45" xfId="0" applyFont="1" applyBorder="1" applyAlignment="1">
      <alignment vertical="center" wrapText="1"/>
    </xf>
    <xf numFmtId="0" fontId="4" fillId="2" borderId="7"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22" fillId="0" borderId="0" xfId="0" applyFont="1" applyAlignment="1">
      <alignment horizontal="left" vertical="top"/>
    </xf>
    <xf numFmtId="0" fontId="0" fillId="0" borderId="0" xfId="0" applyAlignment="1">
      <alignment horizontal="left"/>
    </xf>
    <xf numFmtId="0" fontId="24" fillId="0" borderId="0" xfId="0" applyFont="1"/>
    <xf numFmtId="0" fontId="4" fillId="2" borderId="7" xfId="0" applyFont="1" applyFill="1" applyBorder="1" applyAlignment="1">
      <alignment horizontal="left" vertical="center"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vertical="top" wrapText="1"/>
    </xf>
    <xf numFmtId="0" fontId="2" fillId="0" borderId="54" xfId="0" applyFont="1" applyBorder="1" applyAlignment="1">
      <alignment vertical="top" wrapText="1"/>
    </xf>
    <xf numFmtId="2" fontId="2" fillId="0" borderId="52" xfId="0" applyNumberFormat="1" applyFont="1" applyBorder="1" applyAlignment="1">
      <alignment horizontal="center" vertical="center" wrapText="1"/>
    </xf>
    <xf numFmtId="0" fontId="2" fillId="0" borderId="57" xfId="0" applyFont="1" applyBorder="1" applyAlignment="1">
      <alignment horizontal="left" vertical="top" wrapText="1"/>
    </xf>
    <xf numFmtId="2" fontId="2" fillId="0" borderId="53" xfId="0" applyNumberFormat="1" applyFont="1" applyBorder="1" applyAlignment="1">
      <alignment horizontal="center" vertical="center" wrapText="1"/>
    </xf>
    <xf numFmtId="2" fontId="2" fillId="0" borderId="51" xfId="0" applyNumberFormat="1" applyFont="1" applyBorder="1" applyAlignment="1">
      <alignment horizontal="center" vertical="center" wrapText="1"/>
    </xf>
    <xf numFmtId="0" fontId="2" fillId="0" borderId="58" xfId="0" applyFont="1" applyBorder="1" applyAlignment="1">
      <alignment horizontal="left" vertical="top" wrapText="1"/>
    </xf>
    <xf numFmtId="2" fontId="10" fillId="5" borderId="7" xfId="0" applyNumberFormat="1" applyFont="1" applyFill="1" applyBorder="1" applyAlignment="1">
      <alignment horizontal="center" vertical="center" wrapText="1"/>
    </xf>
    <xf numFmtId="0" fontId="11" fillId="0" borderId="23" xfId="0" applyFont="1" applyBorder="1" applyAlignment="1">
      <alignment horizontal="left" vertical="top" wrapText="1"/>
    </xf>
    <xf numFmtId="0" fontId="2" fillId="0" borderId="64" xfId="0" applyFont="1" applyBorder="1" applyAlignment="1">
      <alignment horizontal="left" vertical="top" wrapText="1"/>
    </xf>
    <xf numFmtId="0" fontId="4" fillId="10" borderId="2" xfId="0" applyFont="1" applyFill="1" applyBorder="1" applyAlignment="1">
      <alignment horizontal="left" vertical="center" wrapText="1"/>
    </xf>
    <xf numFmtId="0" fontId="11" fillId="4" borderId="29" xfId="0" applyFont="1" applyFill="1" applyBorder="1" applyAlignment="1">
      <alignment horizontal="center" vertical="center" wrapText="1"/>
    </xf>
    <xf numFmtId="0" fontId="18" fillId="0" borderId="45"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5" xfId="0" applyFont="1" applyBorder="1" applyAlignment="1">
      <alignment horizontal="center" vertical="center" wrapText="1"/>
    </xf>
    <xf numFmtId="164" fontId="2" fillId="0" borderId="50" xfId="0" applyNumberFormat="1" applyFont="1" applyBorder="1" applyAlignment="1">
      <alignment horizontal="center" vertical="center" wrapText="1"/>
    </xf>
    <xf numFmtId="2" fontId="2" fillId="0" borderId="50" xfId="0" applyNumberFormat="1" applyFont="1" applyBorder="1" applyAlignment="1">
      <alignment horizontal="center" vertical="center" wrapText="1"/>
    </xf>
    <xf numFmtId="2" fontId="2" fillId="0" borderId="57" xfId="0" applyNumberFormat="1"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2" fontId="2" fillId="0" borderId="59" xfId="0" applyNumberFormat="1" applyFont="1" applyBorder="1" applyAlignment="1">
      <alignment horizontal="center" vertical="center" wrapText="1"/>
    </xf>
    <xf numFmtId="2" fontId="2" fillId="0" borderId="61" xfId="0" applyNumberFormat="1" applyFont="1" applyBorder="1" applyAlignment="1">
      <alignment horizontal="center" vertical="center" wrapText="1"/>
    </xf>
    <xf numFmtId="0" fontId="2" fillId="0" borderId="56"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11" fillId="0" borderId="29" xfId="0" applyFont="1" applyBorder="1" applyAlignment="1">
      <alignment horizontal="center" vertical="center" wrapText="1"/>
    </xf>
    <xf numFmtId="2" fontId="11" fillId="0" borderId="10" xfId="0" applyNumberFormat="1" applyFont="1" applyBorder="1" applyAlignment="1">
      <alignment horizontal="center" vertical="center" wrapText="1"/>
    </xf>
    <xf numFmtId="2" fontId="11" fillId="0" borderId="25" xfId="0" applyNumberFormat="1" applyFont="1" applyBorder="1" applyAlignment="1">
      <alignment horizontal="center" vertical="center" wrapText="1"/>
    </xf>
    <xf numFmtId="0" fontId="11" fillId="0" borderId="27" xfId="0" applyFont="1" applyBorder="1" applyAlignment="1">
      <alignment horizontal="center" vertical="center" wrapText="1"/>
    </xf>
    <xf numFmtId="0" fontId="11" fillId="4" borderId="27"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4" borderId="23" xfId="0" applyFont="1" applyFill="1" applyBorder="1" applyAlignment="1">
      <alignment horizontal="center" vertical="center" wrapText="1"/>
    </xf>
    <xf numFmtId="2" fontId="11" fillId="0" borderId="24" xfId="0" applyNumberFormat="1" applyFont="1" applyBorder="1" applyAlignment="1">
      <alignment horizontal="center" vertical="center" wrapText="1"/>
    </xf>
    <xf numFmtId="0" fontId="2" fillId="0" borderId="65" xfId="0" applyFont="1" applyBorder="1" applyAlignment="1">
      <alignment horizontal="center" vertical="center" wrapText="1"/>
    </xf>
    <xf numFmtId="0" fontId="11" fillId="0" borderId="38" xfId="0" applyFont="1" applyBorder="1" applyAlignment="1">
      <alignment horizontal="center" vertical="center" wrapText="1"/>
    </xf>
    <xf numFmtId="0" fontId="11" fillId="4" borderId="38" xfId="0" applyFont="1" applyFill="1" applyBorder="1" applyAlignment="1">
      <alignment horizontal="center" vertical="center" wrapText="1"/>
    </xf>
    <xf numFmtId="2" fontId="11" fillId="0" borderId="39" xfId="0" applyNumberFormat="1" applyFont="1" applyBorder="1" applyAlignment="1">
      <alignment horizontal="center" vertical="center"/>
    </xf>
    <xf numFmtId="0" fontId="10" fillId="6" borderId="43" xfId="0" applyFont="1" applyFill="1" applyBorder="1" applyAlignment="1">
      <alignment horizontal="center" vertical="center"/>
    </xf>
    <xf numFmtId="2" fontId="10" fillId="6" borderId="44" xfId="0" applyNumberFormat="1" applyFont="1" applyFill="1" applyBorder="1" applyAlignment="1">
      <alignment horizontal="center" vertical="center"/>
    </xf>
    <xf numFmtId="0" fontId="2" fillId="0" borderId="56" xfId="0" applyFont="1" applyBorder="1" applyAlignment="1">
      <alignment horizontal="left" vertical="top" wrapText="1"/>
    </xf>
    <xf numFmtId="0" fontId="0" fillId="0" borderId="0" xfId="0" applyBorder="1"/>
    <xf numFmtId="2" fontId="2" fillId="0" borderId="66" xfId="0" applyNumberFormat="1" applyFont="1" applyBorder="1" applyAlignment="1">
      <alignment horizontal="center" vertical="center" wrapText="1"/>
    </xf>
    <xf numFmtId="2" fontId="2" fillId="0" borderId="67" xfId="0" applyNumberFormat="1" applyFont="1" applyBorder="1" applyAlignment="1">
      <alignment horizontal="center" vertical="center" wrapText="1"/>
    </xf>
    <xf numFmtId="2" fontId="25" fillId="0" borderId="68" xfId="0" applyNumberFormat="1" applyFont="1" applyBorder="1" applyAlignment="1">
      <alignment horizontal="center" vertical="center"/>
    </xf>
    <xf numFmtId="2" fontId="25" fillId="0" borderId="63" xfId="0" applyNumberFormat="1" applyFont="1" applyBorder="1" applyAlignment="1">
      <alignment horizontal="center" vertical="center"/>
    </xf>
    <xf numFmtId="2" fontId="11" fillId="0" borderId="22" xfId="0" applyNumberFormat="1" applyFont="1" applyBorder="1" applyAlignment="1">
      <alignment horizontal="center" vertical="center" wrapText="1"/>
    </xf>
    <xf numFmtId="0" fontId="2" fillId="0" borderId="69" xfId="0" applyFont="1" applyBorder="1" applyAlignment="1">
      <alignment horizontal="center" vertical="center" wrapText="1"/>
    </xf>
    <xf numFmtId="2" fontId="11" fillId="0" borderId="70" xfId="0" applyNumberFormat="1" applyFont="1" applyBorder="1" applyAlignment="1">
      <alignment horizontal="center" vertical="center"/>
    </xf>
    <xf numFmtId="2" fontId="10" fillId="6" borderId="8" xfId="0" applyNumberFormat="1" applyFont="1" applyFill="1" applyBorder="1" applyAlignment="1">
      <alignment horizontal="center" vertical="center"/>
    </xf>
    <xf numFmtId="0" fontId="17" fillId="0" borderId="7" xfId="0" applyFont="1" applyBorder="1" applyAlignment="1">
      <alignment horizontal="center" wrapText="1"/>
    </xf>
    <xf numFmtId="0" fontId="13" fillId="0" borderId="0" xfId="0" applyFont="1"/>
    <xf numFmtId="2" fontId="4" fillId="0" borderId="7" xfId="0" applyNumberFormat="1" applyFont="1" applyBorder="1" applyAlignment="1">
      <alignment horizontal="center" vertical="center" wrapText="1"/>
    </xf>
    <xf numFmtId="0" fontId="0" fillId="0" borderId="0" xfId="0" applyAlignment="1">
      <alignment horizontal="left" wrapText="1"/>
    </xf>
    <xf numFmtId="0" fontId="0" fillId="0" borderId="14" xfId="0" applyBorder="1" applyAlignment="1">
      <alignment horizontal="left" vertical="top" wrapText="1"/>
    </xf>
    <xf numFmtId="0" fontId="0" fillId="0" borderId="0" xfId="0" applyAlignment="1">
      <alignment horizontal="left" vertical="top"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xf>
    <xf numFmtId="0" fontId="23" fillId="0" borderId="9" xfId="0" applyFont="1" applyBorder="1" applyAlignment="1">
      <alignment horizontal="center"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0" fillId="8" borderId="7" xfId="0" applyFill="1" applyBorder="1" applyAlignment="1">
      <alignment horizontal="center" vertical="center"/>
    </xf>
    <xf numFmtId="2" fontId="0" fillId="0" borderId="7" xfId="0" applyNumberFormat="1" applyBorder="1" applyAlignment="1">
      <alignment horizontal="center" vertical="center"/>
    </xf>
    <xf numFmtId="0" fontId="0" fillId="0" borderId="7" xfId="0" applyBorder="1" applyAlignment="1">
      <alignment horizontal="center"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9" xfId="0" applyFont="1" applyBorder="1" applyAlignment="1">
      <alignment horizontal="center"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9" xfId="0" applyBorder="1" applyAlignment="1">
      <alignment horizontal="center" vertical="center"/>
    </xf>
    <xf numFmtId="0" fontId="6" fillId="0" borderId="46" xfId="0" applyFont="1" applyBorder="1" applyAlignment="1">
      <alignment horizontal="center" vertical="top" wrapText="1"/>
    </xf>
    <xf numFmtId="0" fontId="6" fillId="0" borderId="47" xfId="0" applyFont="1" applyBorder="1" applyAlignment="1">
      <alignment horizontal="center" vertical="top" wrapText="1"/>
    </xf>
    <xf numFmtId="0" fontId="6" fillId="0" borderId="9" xfId="0" applyFont="1" applyBorder="1" applyAlignment="1">
      <alignment horizontal="center" vertical="top" wrapText="1"/>
    </xf>
    <xf numFmtId="0" fontId="24" fillId="0" borderId="0" xfId="0" applyFont="1" applyAlignment="1">
      <alignment horizontal="left" wrapText="1"/>
    </xf>
    <xf numFmtId="2" fontId="4" fillId="8" borderId="7" xfId="0" applyNumberFormat="1" applyFont="1" applyFill="1" applyBorder="1" applyAlignment="1">
      <alignment horizontal="center" vertical="center" wrapText="1"/>
    </xf>
    <xf numFmtId="0" fontId="5" fillId="0" borderId="46" xfId="0" applyFont="1" applyBorder="1" applyAlignment="1">
      <alignment horizontal="center" vertical="center" wrapText="1"/>
    </xf>
    <xf numFmtId="0" fontId="5" fillId="0" borderId="9" xfId="0" applyFont="1" applyBorder="1" applyAlignment="1">
      <alignment horizontal="center" vertical="center" wrapText="1"/>
    </xf>
    <xf numFmtId="0" fontId="4" fillId="2" borderId="4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7" fillId="0" borderId="0" xfId="0" applyFont="1"/>
    <xf numFmtId="0" fontId="21" fillId="0" borderId="0" xfId="0" applyFont="1"/>
    <xf numFmtId="0" fontId="20" fillId="3" borderId="46"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5" fillId="0" borderId="47" xfId="0" applyFont="1" applyBorder="1" applyAlignment="1">
      <alignment horizontal="center" vertical="center" wrapText="1"/>
    </xf>
    <xf numFmtId="0" fontId="4" fillId="2" borderId="47" xfId="0" applyFont="1" applyFill="1" applyBorder="1" applyAlignment="1">
      <alignment horizontal="center" vertical="center" wrapText="1"/>
    </xf>
    <xf numFmtId="0" fontId="20" fillId="3" borderId="46" xfId="0" applyFont="1" applyFill="1" applyBorder="1" applyAlignment="1">
      <alignment horizontal="center"/>
    </xf>
    <xf numFmtId="0" fontId="20" fillId="3" borderId="47" xfId="0" applyFont="1" applyFill="1" applyBorder="1" applyAlignment="1">
      <alignment horizontal="center"/>
    </xf>
    <xf numFmtId="0" fontId="20" fillId="3" borderId="9" xfId="0" applyFont="1" applyFill="1" applyBorder="1" applyAlignment="1">
      <alignment horizont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4" fillId="0" borderId="7" xfId="0" applyFont="1" applyBorder="1" applyAlignment="1">
      <alignment horizontal="center" vertical="center" wrapText="1"/>
    </xf>
    <xf numFmtId="0" fontId="16" fillId="0" borderId="0" xfId="0" applyFont="1"/>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9" fillId="0" borderId="6" xfId="0" applyFont="1" applyBorder="1" applyAlignment="1">
      <alignment horizontal="center" vertical="center" wrapText="1"/>
    </xf>
    <xf numFmtId="0" fontId="26" fillId="0" borderId="4" xfId="0" applyFont="1" applyBorder="1"/>
    <xf numFmtId="0" fontId="26" fillId="0" borderId="3" xfId="0" applyFont="1" applyBorder="1"/>
    <xf numFmtId="0" fontId="4" fillId="2" borderId="48" xfId="0" applyFont="1" applyFill="1" applyBorder="1" applyAlignment="1">
      <alignment horizontal="center" vertical="center" wrapText="1"/>
    </xf>
    <xf numFmtId="0" fontId="4" fillId="2" borderId="0" xfId="0" applyFont="1" applyFill="1" applyAlignment="1">
      <alignment horizontal="center" vertical="center" wrapText="1"/>
    </xf>
    <xf numFmtId="0" fontId="28" fillId="0" borderId="6" xfId="0" applyFont="1" applyBorder="1" applyAlignment="1">
      <alignment horizontal="center" vertical="top" wrapText="1"/>
    </xf>
    <xf numFmtId="0" fontId="4" fillId="0" borderId="6" xfId="0" applyFont="1" applyBorder="1" applyAlignment="1">
      <alignment horizontal="center" vertical="top" wrapText="1"/>
    </xf>
    <xf numFmtId="0" fontId="4" fillId="0" borderId="6" xfId="0" applyFont="1" applyBorder="1" applyAlignment="1">
      <alignment horizontal="center" vertical="center" wrapText="1"/>
    </xf>
    <xf numFmtId="0" fontId="27" fillId="0" borderId="6" xfId="0" applyFont="1" applyBorder="1" applyAlignment="1">
      <alignment horizontal="center" vertical="center"/>
    </xf>
    <xf numFmtId="0" fontId="0" fillId="0" borderId="45" xfId="0" applyBorder="1" applyAlignment="1">
      <alignment horizontal="center" vertical="center" wrapText="1"/>
    </xf>
    <xf numFmtId="0" fontId="4" fillId="0" borderId="45" xfId="0" applyFont="1" applyBorder="1" applyAlignment="1">
      <alignment horizontal="center" vertical="center" wrapText="1"/>
    </xf>
    <xf numFmtId="0" fontId="13" fillId="0" borderId="0" xfId="0" applyFont="1" applyAlignment="1">
      <alignment wrapText="1"/>
    </xf>
    <xf numFmtId="0" fontId="8" fillId="0" borderId="14" xfId="0" applyFont="1" applyBorder="1" applyAlignment="1">
      <alignment horizontal="center" wrapText="1"/>
    </xf>
    <xf numFmtId="0" fontId="9" fillId="0" borderId="14" xfId="0" applyFont="1" applyBorder="1" applyAlignment="1">
      <alignment horizontal="center" wrapText="1"/>
    </xf>
    <xf numFmtId="0" fontId="14" fillId="0" borderId="15" xfId="0" applyFont="1" applyBorder="1" applyAlignment="1">
      <alignment vertical="top" wrapText="1"/>
    </xf>
    <xf numFmtId="0" fontId="15" fillId="0" borderId="16" xfId="0" applyFont="1" applyBorder="1" applyAlignment="1">
      <alignment vertical="top" wrapText="1"/>
    </xf>
    <xf numFmtId="0" fontId="15" fillId="0" borderId="17" xfId="0" applyFont="1" applyBorder="1" applyAlignment="1">
      <alignment vertical="top" wrapText="1"/>
    </xf>
    <xf numFmtId="0" fontId="14"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14" fillId="0" borderId="21" xfId="0" applyFont="1" applyBorder="1" applyAlignment="1">
      <alignment wrapText="1"/>
    </xf>
    <xf numFmtId="0" fontId="14" fillId="0" borderId="12" xfId="0" applyFont="1" applyBorder="1" applyAlignment="1">
      <alignment wrapText="1"/>
    </xf>
    <xf numFmtId="0" fontId="14" fillId="0" borderId="19" xfId="0" applyFont="1" applyBorder="1" applyAlignment="1">
      <alignment wrapText="1"/>
    </xf>
    <xf numFmtId="0" fontId="14" fillId="0" borderId="20" xfId="0" applyFont="1" applyBorder="1" applyAlignment="1">
      <alignment wrapText="1"/>
    </xf>
    <xf numFmtId="0" fontId="10" fillId="4" borderId="24"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2" fillId="7" borderId="0" xfId="0" applyFont="1" applyFill="1" applyAlignment="1">
      <alignment horizontal="left" vertical="center"/>
    </xf>
    <xf numFmtId="0" fontId="12" fillId="7" borderId="27" xfId="0" applyFont="1" applyFill="1" applyBorder="1" applyAlignment="1">
      <alignment horizontal="left" vertical="center"/>
    </xf>
    <xf numFmtId="0" fontId="10" fillId="0" borderId="35" xfId="0" applyFont="1" applyBorder="1" applyAlignment="1">
      <alignment vertical="top" wrapText="1"/>
    </xf>
    <xf numFmtId="0" fontId="10" fillId="0" borderId="36" xfId="0" applyFont="1" applyBorder="1" applyAlignment="1">
      <alignment vertical="top" wrapText="1"/>
    </xf>
    <xf numFmtId="0" fontId="10" fillId="0" borderId="40" xfId="0" applyFont="1" applyBorder="1" applyAlignment="1">
      <alignment vertical="top" wrapText="1"/>
    </xf>
    <xf numFmtId="0" fontId="10" fillId="0" borderId="37"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22C6-3C15-4432-BB87-C367B2E6F808}">
  <sheetPr>
    <pageSetUpPr fitToPage="1"/>
  </sheetPr>
  <dimension ref="A1:N71"/>
  <sheetViews>
    <sheetView tabSelected="1" zoomScale="120" zoomScaleNormal="120" workbookViewId="0">
      <selection activeCell="K11" sqref="K11"/>
    </sheetView>
  </sheetViews>
  <sheetFormatPr defaultRowHeight="15" x14ac:dyDescent="0.25"/>
  <cols>
    <col min="1" max="1" width="40.140625" customWidth="1"/>
    <col min="2" max="2" width="8.7109375" customWidth="1"/>
    <col min="3" max="3" width="9.28515625" customWidth="1"/>
    <col min="4" max="14" width="8.7109375" customWidth="1"/>
  </cols>
  <sheetData>
    <row r="1" spans="1:14" ht="15.75" x14ac:dyDescent="0.25">
      <c r="A1" s="28" t="s">
        <v>1</v>
      </c>
      <c r="B1" t="s">
        <v>0</v>
      </c>
      <c r="C1" t="s">
        <v>0</v>
      </c>
      <c r="D1" t="s">
        <v>0</v>
      </c>
    </row>
    <row r="2" spans="1:14" ht="15" customHeight="1" x14ac:dyDescent="0.25">
      <c r="A2" s="145" t="s">
        <v>37</v>
      </c>
      <c r="B2" s="146"/>
      <c r="C2" s="146"/>
      <c r="D2" s="146"/>
      <c r="E2" s="146"/>
      <c r="F2" s="146"/>
      <c r="G2" s="146"/>
      <c r="H2" s="146"/>
    </row>
    <row r="3" spans="1:14" ht="16.5" customHeight="1" thickBot="1" x14ac:dyDescent="0.3">
      <c r="A3" s="145"/>
      <c r="B3" s="146"/>
      <c r="C3" s="146"/>
      <c r="D3" s="146"/>
      <c r="E3" s="146"/>
      <c r="F3" s="146"/>
      <c r="G3" s="146"/>
      <c r="H3" s="146"/>
    </row>
    <row r="4" spans="1:14" ht="15.75" customHeight="1" thickBot="1" x14ac:dyDescent="0.3">
      <c r="A4" s="7" t="s">
        <v>2</v>
      </c>
      <c r="B4" s="147" t="s">
        <v>102</v>
      </c>
      <c r="C4" s="143"/>
      <c r="D4" s="143"/>
      <c r="E4" s="143"/>
      <c r="F4" s="143"/>
      <c r="G4" s="143"/>
      <c r="H4" s="144"/>
    </row>
    <row r="5" spans="1:14" ht="15.75" customHeight="1" thickBot="1" x14ac:dyDescent="0.3">
      <c r="A5" s="9" t="s">
        <v>3</v>
      </c>
      <c r="B5" s="148" t="s">
        <v>94</v>
      </c>
      <c r="C5" s="143"/>
      <c r="D5" s="143"/>
      <c r="E5" s="143"/>
      <c r="F5" s="143"/>
      <c r="G5" s="143"/>
      <c r="H5" s="144"/>
    </row>
    <row r="6" spans="1:14" ht="15.75" thickBot="1" x14ac:dyDescent="0.3">
      <c r="A6" s="9" t="s">
        <v>4</v>
      </c>
      <c r="B6" s="148">
        <v>80547675</v>
      </c>
      <c r="C6" s="143"/>
      <c r="D6" s="143"/>
      <c r="E6" s="143"/>
      <c r="F6" s="143"/>
      <c r="G6" s="143"/>
      <c r="H6" s="144"/>
    </row>
    <row r="7" spans="1:14" ht="15.75" thickBot="1" x14ac:dyDescent="0.3">
      <c r="A7" s="12" t="s">
        <v>71</v>
      </c>
      <c r="B7" s="149" t="s">
        <v>95</v>
      </c>
      <c r="C7" s="143"/>
      <c r="D7" s="143"/>
      <c r="E7" s="143"/>
      <c r="F7" s="143"/>
      <c r="G7" s="143"/>
      <c r="H7" s="144"/>
    </row>
    <row r="8" spans="1:14" ht="15.75" customHeight="1" thickBot="1" x14ac:dyDescent="0.3">
      <c r="A8" s="9" t="s">
        <v>5</v>
      </c>
      <c r="B8" s="149" t="s">
        <v>96</v>
      </c>
      <c r="C8" s="143"/>
      <c r="D8" s="143"/>
      <c r="E8" s="143"/>
      <c r="F8" s="143"/>
      <c r="G8" s="143"/>
      <c r="H8" s="144"/>
    </row>
    <row r="9" spans="1:14" ht="15.75" customHeight="1" thickBot="1" x14ac:dyDescent="0.3">
      <c r="A9" s="13" t="s">
        <v>6</v>
      </c>
      <c r="B9" s="148" t="s">
        <v>97</v>
      </c>
      <c r="C9" s="143"/>
      <c r="D9" s="143"/>
      <c r="E9" s="143"/>
      <c r="F9" s="143"/>
      <c r="G9" s="143"/>
      <c r="H9" s="144"/>
    </row>
    <row r="10" spans="1:14" ht="26.25" customHeight="1" thickBot="1" x14ac:dyDescent="0.3">
      <c r="A10" s="7" t="s">
        <v>7</v>
      </c>
      <c r="B10" s="149" t="s">
        <v>98</v>
      </c>
      <c r="C10" s="143"/>
      <c r="D10" s="144"/>
      <c r="E10" s="150" t="s">
        <v>99</v>
      </c>
      <c r="F10" s="143"/>
      <c r="G10" s="143"/>
      <c r="H10" s="144"/>
    </row>
    <row r="11" spans="1:14" ht="29.25" customHeight="1" thickBot="1" x14ac:dyDescent="0.3">
      <c r="A11" s="7" t="s">
        <v>8</v>
      </c>
      <c r="B11" s="152"/>
      <c r="C11" s="152"/>
      <c r="D11" s="152"/>
      <c r="E11" s="151" t="s">
        <v>78</v>
      </c>
      <c r="F11" s="151"/>
      <c r="G11" s="151"/>
      <c r="H11" s="151"/>
    </row>
    <row r="12" spans="1:14" ht="15.75" thickBot="1" x14ac:dyDescent="0.3">
      <c r="A12" s="1"/>
    </row>
    <row r="13" spans="1:14" ht="15.75" customHeight="1" thickBot="1" x14ac:dyDescent="0.3">
      <c r="A13" s="95" t="s">
        <v>30</v>
      </c>
      <c r="B13" s="95"/>
      <c r="C13" s="95"/>
      <c r="D13" s="95"/>
      <c r="E13" s="95"/>
      <c r="F13" s="95"/>
      <c r="G13" s="95"/>
      <c r="H13" s="95"/>
      <c r="I13" s="95"/>
      <c r="J13" s="95"/>
      <c r="K13" s="95"/>
      <c r="L13" s="95"/>
      <c r="M13" s="95"/>
      <c r="N13" s="95"/>
    </row>
    <row r="14" spans="1:14" ht="25.9" customHeight="1" thickBot="1" x14ac:dyDescent="0.3">
      <c r="A14" s="121"/>
      <c r="B14" s="130"/>
      <c r="C14" s="130"/>
      <c r="D14" s="130"/>
      <c r="E14" s="130"/>
      <c r="F14" s="130"/>
      <c r="G14" s="130"/>
      <c r="H14" s="130"/>
      <c r="I14" s="130"/>
      <c r="J14" s="130"/>
      <c r="K14" s="130"/>
      <c r="L14" s="130"/>
      <c r="M14" s="130"/>
      <c r="N14" s="122"/>
    </row>
    <row r="15" spans="1:14" ht="15.75" thickBot="1" x14ac:dyDescent="0.3">
      <c r="A15" s="8"/>
    </row>
    <row r="16" spans="1:14" ht="15.75" thickBot="1" x14ac:dyDescent="0.3">
      <c r="A16" s="5" t="s">
        <v>31</v>
      </c>
      <c r="B16" s="137"/>
      <c r="C16" s="137"/>
      <c r="D16" s="137"/>
      <c r="E16" s="137"/>
      <c r="F16" s="137"/>
      <c r="G16" s="137"/>
      <c r="H16" s="137"/>
      <c r="I16" s="137"/>
      <c r="J16" s="137"/>
      <c r="K16" s="137"/>
    </row>
    <row r="17" spans="1:14" ht="63.75" customHeight="1" thickBot="1" x14ac:dyDescent="0.3">
      <c r="A17" s="5" t="s">
        <v>9</v>
      </c>
      <c r="B17" s="97">
        <f>Eelarvevorm!H32</f>
        <v>3250</v>
      </c>
      <c r="C17" s="97"/>
      <c r="D17" s="120" t="s">
        <v>10</v>
      </c>
      <c r="E17" s="120"/>
      <c r="F17" s="97">
        <f>Eelarvevorm!F32</f>
        <v>3050</v>
      </c>
      <c r="G17" s="97"/>
      <c r="H17" s="107" t="s">
        <v>70</v>
      </c>
      <c r="I17" s="107"/>
      <c r="J17" s="108">
        <f>Eelarvevorm!G32</f>
        <v>200</v>
      </c>
      <c r="K17" s="109"/>
    </row>
    <row r="18" spans="1:14" x14ac:dyDescent="0.25">
      <c r="A18" s="8"/>
    </row>
    <row r="19" spans="1:14" ht="15.75" x14ac:dyDescent="0.25">
      <c r="A19" s="29" t="s">
        <v>11</v>
      </c>
    </row>
    <row r="20" spans="1:14" ht="15.75" thickBot="1" x14ac:dyDescent="0.3">
      <c r="A20" s="10" t="s">
        <v>12</v>
      </c>
    </row>
    <row r="21" spans="1:14" ht="48" customHeight="1" thickBot="1" x14ac:dyDescent="0.3">
      <c r="A21" s="104" t="s">
        <v>103</v>
      </c>
      <c r="B21" s="105"/>
      <c r="C21" s="105"/>
      <c r="D21" s="105"/>
      <c r="E21" s="105"/>
      <c r="F21" s="105"/>
      <c r="G21" s="105"/>
      <c r="H21" s="105"/>
      <c r="I21" s="105"/>
      <c r="J21" s="105"/>
      <c r="K21" s="105"/>
      <c r="L21" s="105"/>
      <c r="M21" s="105"/>
      <c r="N21" s="106"/>
    </row>
    <row r="22" spans="1:14" ht="15.75" thickBot="1" x14ac:dyDescent="0.3">
      <c r="A22" t="s">
        <v>13</v>
      </c>
    </row>
    <row r="23" spans="1:14" ht="49.5" customHeight="1" thickBot="1" x14ac:dyDescent="0.3">
      <c r="A23" s="101" t="s">
        <v>104</v>
      </c>
      <c r="B23" s="102"/>
      <c r="C23" s="102"/>
      <c r="D23" s="102"/>
      <c r="E23" s="102"/>
      <c r="F23" s="102"/>
      <c r="G23" s="102"/>
      <c r="H23" s="102"/>
      <c r="I23" s="102"/>
      <c r="J23" s="102"/>
      <c r="K23" s="102"/>
      <c r="L23" s="102"/>
      <c r="M23" s="102"/>
      <c r="N23" s="103"/>
    </row>
    <row r="24" spans="1:14" ht="15.75" thickBot="1" x14ac:dyDescent="0.3">
      <c r="A24" t="s">
        <v>14</v>
      </c>
    </row>
    <row r="25" spans="1:14" ht="56.25" customHeight="1" thickBot="1" x14ac:dyDescent="0.3">
      <c r="A25" s="142" t="s">
        <v>105</v>
      </c>
      <c r="B25" s="143"/>
      <c r="C25" s="143"/>
      <c r="D25" s="143"/>
      <c r="E25" s="143"/>
      <c r="F25" s="143"/>
      <c r="G25" s="143"/>
      <c r="H25" s="143"/>
      <c r="I25" s="143"/>
      <c r="J25" s="143"/>
      <c r="K25" s="143"/>
      <c r="L25" s="143"/>
      <c r="M25" s="143"/>
      <c r="N25" s="144"/>
    </row>
    <row r="26" spans="1:14" ht="23.25" customHeight="1" x14ac:dyDescent="0.25">
      <c r="A26" s="27"/>
      <c r="B26" s="27"/>
      <c r="C26" s="27"/>
      <c r="D26" s="27"/>
      <c r="E26" s="27"/>
      <c r="F26" s="27"/>
      <c r="G26" s="27"/>
      <c r="H26" s="27"/>
      <c r="I26" s="27"/>
      <c r="J26" s="27"/>
      <c r="K26" s="27"/>
      <c r="L26" s="27"/>
      <c r="M26" s="27"/>
      <c r="N26" s="27"/>
    </row>
    <row r="27" spans="1:14" ht="16.5" thickBot="1" x14ac:dyDescent="0.3">
      <c r="A27" s="29" t="s">
        <v>15</v>
      </c>
      <c r="B27" t="s">
        <v>0</v>
      </c>
      <c r="C27" t="s">
        <v>0</v>
      </c>
      <c r="D27" t="s">
        <v>0</v>
      </c>
    </row>
    <row r="28" spans="1:14" ht="15.75" customHeight="1" thickBot="1" x14ac:dyDescent="0.3">
      <c r="A28" s="135" t="s">
        <v>16</v>
      </c>
      <c r="B28" s="139" t="s">
        <v>17</v>
      </c>
      <c r="C28" s="140"/>
      <c r="D28" s="140"/>
      <c r="E28" s="140"/>
      <c r="F28" s="140"/>
      <c r="G28" s="140"/>
      <c r="H28" s="140"/>
      <c r="I28" s="140"/>
      <c r="J28" s="140"/>
      <c r="K28" s="140"/>
      <c r="L28" s="140"/>
      <c r="M28" s="140"/>
      <c r="N28" s="141"/>
    </row>
    <row r="29" spans="1:14" ht="26.25" thickBot="1" x14ac:dyDescent="0.3">
      <c r="A29" s="136"/>
      <c r="B29" s="30" t="s">
        <v>56</v>
      </c>
      <c r="C29" s="30" t="s">
        <v>57</v>
      </c>
      <c r="D29" s="30" t="s">
        <v>58</v>
      </c>
      <c r="E29" s="30" t="s">
        <v>59</v>
      </c>
      <c r="F29" s="30" t="s">
        <v>60</v>
      </c>
      <c r="G29" s="30" t="s">
        <v>61</v>
      </c>
      <c r="H29" s="30" t="s">
        <v>62</v>
      </c>
      <c r="I29" s="30" t="s">
        <v>63</v>
      </c>
      <c r="J29" s="30" t="s">
        <v>64</v>
      </c>
      <c r="K29" s="30" t="s">
        <v>65</v>
      </c>
      <c r="L29" s="30" t="s">
        <v>66</v>
      </c>
      <c r="M29" s="30" t="s">
        <v>67</v>
      </c>
      <c r="N29" s="30" t="s">
        <v>35</v>
      </c>
    </row>
    <row r="30" spans="1:14" ht="30" customHeight="1" thickBot="1" x14ac:dyDescent="0.3">
      <c r="A30" s="31" t="s">
        <v>16</v>
      </c>
      <c r="B30" s="32"/>
      <c r="C30" s="32"/>
      <c r="D30" s="54" t="s">
        <v>100</v>
      </c>
      <c r="E30" s="54" t="s">
        <v>100</v>
      </c>
      <c r="F30" s="54" t="s">
        <v>100</v>
      </c>
      <c r="G30" s="54" t="s">
        <v>100</v>
      </c>
      <c r="H30" s="54" t="s">
        <v>100</v>
      </c>
      <c r="I30" s="54" t="s">
        <v>100</v>
      </c>
      <c r="J30" s="54"/>
      <c r="K30" s="54"/>
      <c r="L30" s="54"/>
      <c r="M30" s="54"/>
      <c r="N30" s="32" t="s">
        <v>101</v>
      </c>
    </row>
    <row r="31" spans="1:14" ht="30" customHeight="1" thickBot="1" x14ac:dyDescent="0.3">
      <c r="A31" s="31" t="s">
        <v>55</v>
      </c>
      <c r="B31" s="32"/>
      <c r="C31" s="32"/>
      <c r="D31" s="54"/>
      <c r="E31" s="54"/>
      <c r="F31" s="54" t="s">
        <v>100</v>
      </c>
      <c r="G31" s="54" t="s">
        <v>100</v>
      </c>
      <c r="H31" s="54" t="s">
        <v>100</v>
      </c>
      <c r="I31" s="54"/>
      <c r="J31" s="54"/>
      <c r="K31" s="54"/>
      <c r="L31" s="54"/>
      <c r="M31" s="54"/>
      <c r="N31" s="32" t="s">
        <v>101</v>
      </c>
    </row>
    <row r="32" spans="1:14" ht="30" customHeight="1" thickBot="1" x14ac:dyDescent="0.3">
      <c r="A32" s="31" t="s">
        <v>107</v>
      </c>
      <c r="B32" s="32"/>
      <c r="C32" s="32"/>
      <c r="D32" s="54"/>
      <c r="E32" s="54"/>
      <c r="F32" s="54" t="s">
        <v>100</v>
      </c>
      <c r="G32" s="54" t="s">
        <v>100</v>
      </c>
      <c r="H32" s="54"/>
      <c r="I32" s="54"/>
      <c r="J32" s="54"/>
      <c r="K32" s="54"/>
      <c r="L32" s="54"/>
      <c r="M32" s="54"/>
      <c r="N32" s="32" t="s">
        <v>101</v>
      </c>
    </row>
    <row r="33" spans="1:14" ht="30" customHeight="1" thickBot="1" x14ac:dyDescent="0.3">
      <c r="A33" s="31" t="s">
        <v>108</v>
      </c>
      <c r="B33" s="32"/>
      <c r="C33" s="32"/>
      <c r="D33" s="54"/>
      <c r="E33" s="54"/>
      <c r="F33" s="54"/>
      <c r="G33" s="54"/>
      <c r="H33" s="54" t="s">
        <v>100</v>
      </c>
      <c r="I33" s="54"/>
      <c r="J33" s="54"/>
      <c r="K33" s="54"/>
      <c r="L33" s="54"/>
      <c r="M33" s="54"/>
      <c r="N33" s="32" t="s">
        <v>101</v>
      </c>
    </row>
    <row r="34" spans="1:14" ht="30.75" customHeight="1" thickBot="1" x14ac:dyDescent="0.3">
      <c r="A34" s="31" t="s">
        <v>106</v>
      </c>
      <c r="B34" s="32"/>
      <c r="C34" s="32"/>
      <c r="D34" s="54"/>
      <c r="E34" s="54"/>
      <c r="F34" s="54"/>
      <c r="G34" s="54"/>
      <c r="H34" s="54"/>
      <c r="I34" s="54"/>
      <c r="J34" s="54"/>
      <c r="K34" s="54"/>
      <c r="L34" s="54"/>
      <c r="M34" s="54" t="s">
        <v>100</v>
      </c>
      <c r="N34" s="32" t="s">
        <v>101</v>
      </c>
    </row>
    <row r="35" spans="1:14" ht="15.75" x14ac:dyDescent="0.25">
      <c r="A35" s="3"/>
      <c r="B35" s="4"/>
      <c r="C35" s="4"/>
      <c r="D35" s="4"/>
      <c r="E35" s="4"/>
      <c r="F35" s="4"/>
      <c r="G35" s="4"/>
      <c r="H35" s="4"/>
      <c r="I35" s="4"/>
      <c r="J35" s="4"/>
      <c r="K35" s="4"/>
      <c r="L35" s="4"/>
      <c r="M35" s="4"/>
      <c r="N35" s="4"/>
    </row>
    <row r="36" spans="1:14" ht="14.45" customHeight="1" x14ac:dyDescent="0.25"/>
    <row r="37" spans="1:14" ht="15" customHeight="1" thickBot="1" x14ac:dyDescent="0.3">
      <c r="A37" s="29" t="s">
        <v>75</v>
      </c>
    </row>
    <row r="38" spans="1:14" ht="26.25" customHeight="1" thickBot="1" x14ac:dyDescent="0.3">
      <c r="A38" s="33" t="s">
        <v>19</v>
      </c>
      <c r="B38" s="123" t="s">
        <v>20</v>
      </c>
      <c r="C38" s="131"/>
      <c r="D38" s="131"/>
      <c r="E38" s="124"/>
    </row>
    <row r="39" spans="1:14" ht="17.25" thickBot="1" x14ac:dyDescent="0.3">
      <c r="A39" s="52" t="s">
        <v>94</v>
      </c>
      <c r="B39" s="132" t="s">
        <v>109</v>
      </c>
      <c r="C39" s="133"/>
      <c r="D39" s="133"/>
      <c r="E39" s="134"/>
    </row>
    <row r="40" spans="1:14" ht="19.5" customHeight="1" thickBot="1" x14ac:dyDescent="0.3">
      <c r="A40" s="34"/>
      <c r="B40" s="127"/>
      <c r="C40" s="128"/>
      <c r="D40" s="128"/>
      <c r="E40" s="129"/>
    </row>
    <row r="41" spans="1:14" ht="16.5" thickBot="1" x14ac:dyDescent="0.3">
      <c r="A41" s="34"/>
      <c r="B41" s="127"/>
      <c r="C41" s="128"/>
      <c r="D41" s="128"/>
      <c r="E41" s="129"/>
    </row>
    <row r="42" spans="1:14" ht="16.5" thickBot="1" x14ac:dyDescent="0.3">
      <c r="A42" s="34"/>
      <c r="B42" s="127"/>
      <c r="C42" s="128"/>
      <c r="D42" s="128"/>
      <c r="E42" s="129"/>
    </row>
    <row r="44" spans="1:14" ht="15.75" x14ac:dyDescent="0.25">
      <c r="A44" s="29" t="s">
        <v>76</v>
      </c>
    </row>
    <row r="45" spans="1:14" ht="15.75" thickBot="1" x14ac:dyDescent="0.3">
      <c r="A45" s="37" t="s">
        <v>74</v>
      </c>
      <c r="B45" s="26"/>
    </row>
    <row r="46" spans="1:14" ht="15.75" thickBot="1" x14ac:dyDescent="0.3">
      <c r="A46" s="5" t="s">
        <v>21</v>
      </c>
    </row>
    <row r="47" spans="1:14" ht="15.75" thickBot="1" x14ac:dyDescent="0.3">
      <c r="A47" s="6" t="s">
        <v>110</v>
      </c>
    </row>
    <row r="49" spans="1:6" s="36" customFormat="1" ht="30" customHeight="1" thickBot="1" x14ac:dyDescent="0.3">
      <c r="A49" s="99" t="s">
        <v>22</v>
      </c>
      <c r="B49" s="99"/>
      <c r="C49" s="99"/>
      <c r="D49" s="99"/>
      <c r="E49" s="99"/>
    </row>
    <row r="50" spans="1:6" ht="15.75" thickBot="1" x14ac:dyDescent="0.3">
      <c r="A50" s="5" t="s">
        <v>23</v>
      </c>
      <c r="B50" s="123" t="s">
        <v>24</v>
      </c>
      <c r="C50" s="124"/>
      <c r="D50" s="123" t="s">
        <v>25</v>
      </c>
      <c r="E50" s="124"/>
    </row>
    <row r="51" spans="1:6" ht="15.75" thickBot="1" x14ac:dyDescent="0.3">
      <c r="A51" s="6" t="s">
        <v>110</v>
      </c>
      <c r="B51" s="121"/>
      <c r="C51" s="122"/>
      <c r="D51" s="121"/>
      <c r="E51" s="122"/>
    </row>
    <row r="53" spans="1:6" ht="15.75" x14ac:dyDescent="0.25">
      <c r="A53" s="125" t="s">
        <v>26</v>
      </c>
      <c r="B53" s="126"/>
      <c r="C53" t="s">
        <v>0</v>
      </c>
      <c r="D53" t="s">
        <v>0</v>
      </c>
    </row>
    <row r="54" spans="1:6" x14ac:dyDescent="0.25">
      <c r="A54" s="100" t="s">
        <v>27</v>
      </c>
      <c r="B54" s="100"/>
      <c r="C54" s="100"/>
      <c r="D54" s="100"/>
      <c r="E54" s="100"/>
      <c r="F54" s="100"/>
    </row>
    <row r="55" spans="1:6" x14ac:dyDescent="0.25">
      <c r="A55" s="98" t="s">
        <v>32</v>
      </c>
      <c r="B55" s="98"/>
      <c r="C55" s="98"/>
      <c r="D55" s="98"/>
      <c r="E55" s="98"/>
      <c r="F55" s="98"/>
    </row>
    <row r="56" spans="1:6" x14ac:dyDescent="0.25">
      <c r="A56" s="98" t="s">
        <v>33</v>
      </c>
      <c r="B56" s="98"/>
      <c r="C56" s="98"/>
      <c r="D56" s="98"/>
      <c r="E56" s="98"/>
      <c r="F56" s="98"/>
    </row>
    <row r="57" spans="1:6" ht="46.9" customHeight="1" x14ac:dyDescent="0.25">
      <c r="A57" s="100" t="s">
        <v>72</v>
      </c>
      <c r="B57" s="100"/>
      <c r="C57" s="100"/>
      <c r="D57" s="100"/>
      <c r="E57" s="100"/>
      <c r="F57" s="100"/>
    </row>
    <row r="58" spans="1:6" ht="14.45" customHeight="1" x14ac:dyDescent="0.25">
      <c r="A58" s="98" t="s">
        <v>34</v>
      </c>
      <c r="B58" s="98"/>
      <c r="C58" s="98"/>
      <c r="D58" s="98"/>
      <c r="E58" s="98"/>
      <c r="F58" s="98"/>
    </row>
    <row r="59" spans="1:6" ht="14.45" customHeight="1" x14ac:dyDescent="0.25">
      <c r="A59" s="119" t="s">
        <v>73</v>
      </c>
      <c r="B59" s="119"/>
      <c r="C59" s="119"/>
      <c r="D59" s="119"/>
      <c r="E59" s="119"/>
      <c r="F59" s="119"/>
    </row>
    <row r="60" spans="1:6" ht="15.75" thickBot="1" x14ac:dyDescent="0.3">
      <c r="A60" s="2"/>
    </row>
    <row r="61" spans="1:6" ht="15.75" thickBot="1" x14ac:dyDescent="0.3">
      <c r="A61" s="38" t="s">
        <v>77</v>
      </c>
      <c r="B61" s="116"/>
      <c r="C61" s="117"/>
      <c r="D61" s="117"/>
      <c r="E61" s="118"/>
    </row>
    <row r="62" spans="1:6" ht="15.75" thickBot="1" x14ac:dyDescent="0.3">
      <c r="A62" s="11" t="s">
        <v>28</v>
      </c>
      <c r="B62" s="113"/>
      <c r="C62" s="114"/>
      <c r="D62" s="114"/>
      <c r="E62" s="115"/>
    </row>
    <row r="63" spans="1:6" ht="15.75" thickBot="1" x14ac:dyDescent="0.3">
      <c r="A63" s="11" t="s">
        <v>29</v>
      </c>
      <c r="B63" s="110"/>
      <c r="C63" s="111"/>
      <c r="D63" s="111"/>
      <c r="E63" s="112"/>
    </row>
    <row r="64" spans="1:6" x14ac:dyDescent="0.25">
      <c r="A64" s="2"/>
    </row>
    <row r="65" spans="1:4" ht="15.75" x14ac:dyDescent="0.25">
      <c r="A65" s="35" t="s">
        <v>36</v>
      </c>
      <c r="B65" s="26" t="s">
        <v>0</v>
      </c>
      <c r="C65" t="s">
        <v>0</v>
      </c>
      <c r="D65" t="s">
        <v>0</v>
      </c>
    </row>
    <row r="66" spans="1:4" x14ac:dyDescent="0.25">
      <c r="A66" s="96" t="s">
        <v>68</v>
      </c>
      <c r="B66" s="96"/>
      <c r="C66" t="s">
        <v>0</v>
      </c>
      <c r="D66" t="s">
        <v>0</v>
      </c>
    </row>
    <row r="67" spans="1:4" x14ac:dyDescent="0.25">
      <c r="A67" s="153" t="s">
        <v>69</v>
      </c>
      <c r="B67" s="96"/>
      <c r="C67" t="s">
        <v>0</v>
      </c>
      <c r="D67" t="s">
        <v>0</v>
      </c>
    </row>
    <row r="68" spans="1:4" x14ac:dyDescent="0.25">
      <c r="A68" t="s">
        <v>0</v>
      </c>
      <c r="B68" t="s">
        <v>0</v>
      </c>
      <c r="C68" t="s">
        <v>0</v>
      </c>
      <c r="D68" t="s">
        <v>0</v>
      </c>
    </row>
    <row r="69" spans="1:4" x14ac:dyDescent="0.25">
      <c r="A69" s="138" t="s">
        <v>80</v>
      </c>
      <c r="B69" s="138"/>
      <c r="C69" s="138"/>
      <c r="D69" s="138"/>
    </row>
    <row r="70" spans="1:4" x14ac:dyDescent="0.25">
      <c r="A70" t="s">
        <v>0</v>
      </c>
      <c r="B70" t="s">
        <v>0</v>
      </c>
      <c r="C70" t="s">
        <v>0</v>
      </c>
      <c r="D70" t="s">
        <v>0</v>
      </c>
    </row>
    <row r="71" spans="1:4" x14ac:dyDescent="0.25">
      <c r="A71" t="s">
        <v>0</v>
      </c>
      <c r="B71" t="s">
        <v>0</v>
      </c>
      <c r="C71" t="s">
        <v>0</v>
      </c>
      <c r="D71" t="s">
        <v>0</v>
      </c>
    </row>
  </sheetData>
  <mergeCells count="47">
    <mergeCell ref="A69:D69"/>
    <mergeCell ref="B28:N28"/>
    <mergeCell ref="A25:N25"/>
    <mergeCell ref="D50:E50"/>
    <mergeCell ref="A2:H3"/>
    <mergeCell ref="B4:H4"/>
    <mergeCell ref="B5:H5"/>
    <mergeCell ref="B6:H6"/>
    <mergeCell ref="B7:H7"/>
    <mergeCell ref="B8:H8"/>
    <mergeCell ref="B9:H9"/>
    <mergeCell ref="E10:H10"/>
    <mergeCell ref="B10:D10"/>
    <mergeCell ref="E11:H11"/>
    <mergeCell ref="B11:D11"/>
    <mergeCell ref="A67:B67"/>
    <mergeCell ref="A14:N14"/>
    <mergeCell ref="B38:E38"/>
    <mergeCell ref="B39:E39"/>
    <mergeCell ref="B40:E40"/>
    <mergeCell ref="B41:E41"/>
    <mergeCell ref="A28:A29"/>
    <mergeCell ref="B16:K16"/>
    <mergeCell ref="F17:G17"/>
    <mergeCell ref="A59:F59"/>
    <mergeCell ref="D17:E17"/>
    <mergeCell ref="D51:E51"/>
    <mergeCell ref="B50:C50"/>
    <mergeCell ref="B51:C51"/>
    <mergeCell ref="A53:B53"/>
    <mergeCell ref="B42:E42"/>
    <mergeCell ref="A13:N13"/>
    <mergeCell ref="A66:B66"/>
    <mergeCell ref="B17:C17"/>
    <mergeCell ref="A58:F58"/>
    <mergeCell ref="A49:E49"/>
    <mergeCell ref="A57:F57"/>
    <mergeCell ref="A23:N23"/>
    <mergeCell ref="A21:N21"/>
    <mergeCell ref="H17:I17"/>
    <mergeCell ref="J17:K17"/>
    <mergeCell ref="A56:F56"/>
    <mergeCell ref="A55:F55"/>
    <mergeCell ref="A54:F54"/>
    <mergeCell ref="B63:E63"/>
    <mergeCell ref="B62:E62"/>
    <mergeCell ref="B61:E61"/>
  </mergeCells>
  <pageMargins left="0.7" right="0.7" top="0.75" bottom="0.75" header="0.3" footer="0.3"/>
  <pageSetup paperSize="9" scale="5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2821-F3DB-47E2-BAFE-D87F697E7ED5}">
  <sheetPr>
    <pageSetUpPr fitToPage="1"/>
  </sheetPr>
  <dimension ref="A1:H33"/>
  <sheetViews>
    <sheetView topLeftCell="A9" workbookViewId="0">
      <selection activeCell="K20" sqref="K20"/>
    </sheetView>
  </sheetViews>
  <sheetFormatPr defaultRowHeight="15" x14ac:dyDescent="0.25"/>
  <cols>
    <col min="1" max="1" width="19.5703125" customWidth="1"/>
    <col min="2" max="2" width="21.42578125" customWidth="1"/>
    <col min="3" max="3" width="11.85546875" customWidth="1"/>
    <col min="6" max="6" width="15.140625" customWidth="1"/>
    <col min="7" max="7" width="19" customWidth="1"/>
    <col min="8" max="8" width="17.85546875" customWidth="1"/>
    <col min="257" max="257" width="19.5703125" customWidth="1"/>
    <col min="258" max="258" width="21.42578125" customWidth="1"/>
    <col min="259" max="259" width="11.85546875" customWidth="1"/>
    <col min="262" max="262" width="15.140625" customWidth="1"/>
    <col min="263" max="263" width="19" customWidth="1"/>
    <col min="264" max="264" width="17.85546875" customWidth="1"/>
    <col min="513" max="513" width="19.5703125" customWidth="1"/>
    <col min="514" max="514" width="21.42578125" customWidth="1"/>
    <col min="515" max="515" width="11.85546875" customWidth="1"/>
    <col min="518" max="518" width="15.140625" customWidth="1"/>
    <col min="519" max="519" width="19" customWidth="1"/>
    <col min="520" max="520" width="17.85546875" customWidth="1"/>
    <col min="769" max="769" width="19.5703125" customWidth="1"/>
    <col min="770" max="770" width="21.42578125" customWidth="1"/>
    <col min="771" max="771" width="11.85546875" customWidth="1"/>
    <col min="774" max="774" width="15.140625" customWidth="1"/>
    <col min="775" max="775" width="19" customWidth="1"/>
    <col min="776" max="776" width="17.85546875" customWidth="1"/>
    <col min="1025" max="1025" width="19.5703125" customWidth="1"/>
    <col min="1026" max="1026" width="21.42578125" customWidth="1"/>
    <col min="1027" max="1027" width="11.85546875" customWidth="1"/>
    <col min="1030" max="1030" width="15.140625" customWidth="1"/>
    <col min="1031" max="1031" width="19" customWidth="1"/>
    <col min="1032" max="1032" width="17.85546875" customWidth="1"/>
    <col min="1281" max="1281" width="19.5703125" customWidth="1"/>
    <col min="1282" max="1282" width="21.42578125" customWidth="1"/>
    <col min="1283" max="1283" width="11.85546875" customWidth="1"/>
    <col min="1286" max="1286" width="15.140625" customWidth="1"/>
    <col min="1287" max="1287" width="19" customWidth="1"/>
    <col min="1288" max="1288" width="17.85546875" customWidth="1"/>
    <col min="1537" max="1537" width="19.5703125" customWidth="1"/>
    <col min="1538" max="1538" width="21.42578125" customWidth="1"/>
    <col min="1539" max="1539" width="11.85546875" customWidth="1"/>
    <col min="1542" max="1542" width="15.140625" customWidth="1"/>
    <col min="1543" max="1543" width="19" customWidth="1"/>
    <col min="1544" max="1544" width="17.85546875" customWidth="1"/>
    <col min="1793" max="1793" width="19.5703125" customWidth="1"/>
    <col min="1794" max="1794" width="21.42578125" customWidth="1"/>
    <col min="1795" max="1795" width="11.85546875" customWidth="1"/>
    <col min="1798" max="1798" width="15.140625" customWidth="1"/>
    <col min="1799" max="1799" width="19" customWidth="1"/>
    <col min="1800" max="1800" width="17.85546875" customWidth="1"/>
    <col min="2049" max="2049" width="19.5703125" customWidth="1"/>
    <col min="2050" max="2050" width="21.42578125" customWidth="1"/>
    <col min="2051" max="2051" width="11.85546875" customWidth="1"/>
    <col min="2054" max="2054" width="15.140625" customWidth="1"/>
    <col min="2055" max="2055" width="19" customWidth="1"/>
    <col min="2056" max="2056" width="17.85546875" customWidth="1"/>
    <col min="2305" max="2305" width="19.5703125" customWidth="1"/>
    <col min="2306" max="2306" width="21.42578125" customWidth="1"/>
    <col min="2307" max="2307" width="11.85546875" customWidth="1"/>
    <col min="2310" max="2310" width="15.140625" customWidth="1"/>
    <col min="2311" max="2311" width="19" customWidth="1"/>
    <col min="2312" max="2312" width="17.85546875" customWidth="1"/>
    <col min="2561" max="2561" width="19.5703125" customWidth="1"/>
    <col min="2562" max="2562" width="21.42578125" customWidth="1"/>
    <col min="2563" max="2563" width="11.85546875" customWidth="1"/>
    <col min="2566" max="2566" width="15.140625" customWidth="1"/>
    <col min="2567" max="2567" width="19" customWidth="1"/>
    <col min="2568" max="2568" width="17.85546875" customWidth="1"/>
    <col min="2817" max="2817" width="19.5703125" customWidth="1"/>
    <col min="2818" max="2818" width="21.42578125" customWidth="1"/>
    <col min="2819" max="2819" width="11.85546875" customWidth="1"/>
    <col min="2822" max="2822" width="15.140625" customWidth="1"/>
    <col min="2823" max="2823" width="19" customWidth="1"/>
    <col min="2824" max="2824" width="17.85546875" customWidth="1"/>
    <col min="3073" max="3073" width="19.5703125" customWidth="1"/>
    <col min="3074" max="3074" width="21.42578125" customWidth="1"/>
    <col min="3075" max="3075" width="11.85546875" customWidth="1"/>
    <col min="3078" max="3078" width="15.140625" customWidth="1"/>
    <col min="3079" max="3079" width="19" customWidth="1"/>
    <col min="3080" max="3080" width="17.85546875" customWidth="1"/>
    <col min="3329" max="3329" width="19.5703125" customWidth="1"/>
    <col min="3330" max="3330" width="21.42578125" customWidth="1"/>
    <col min="3331" max="3331" width="11.85546875" customWidth="1"/>
    <col min="3334" max="3334" width="15.140625" customWidth="1"/>
    <col min="3335" max="3335" width="19" customWidth="1"/>
    <col min="3336" max="3336" width="17.85546875" customWidth="1"/>
    <col min="3585" max="3585" width="19.5703125" customWidth="1"/>
    <col min="3586" max="3586" width="21.42578125" customWidth="1"/>
    <col min="3587" max="3587" width="11.85546875" customWidth="1"/>
    <col min="3590" max="3590" width="15.140625" customWidth="1"/>
    <col min="3591" max="3591" width="19" customWidth="1"/>
    <col min="3592" max="3592" width="17.85546875" customWidth="1"/>
    <col min="3841" max="3841" width="19.5703125" customWidth="1"/>
    <col min="3842" max="3842" width="21.42578125" customWidth="1"/>
    <col min="3843" max="3843" width="11.85546875" customWidth="1"/>
    <col min="3846" max="3846" width="15.140625" customWidth="1"/>
    <col min="3847" max="3847" width="19" customWidth="1"/>
    <col min="3848" max="3848" width="17.85546875" customWidth="1"/>
    <col min="4097" max="4097" width="19.5703125" customWidth="1"/>
    <col min="4098" max="4098" width="21.42578125" customWidth="1"/>
    <col min="4099" max="4099" width="11.85546875" customWidth="1"/>
    <col min="4102" max="4102" width="15.140625" customWidth="1"/>
    <col min="4103" max="4103" width="19" customWidth="1"/>
    <col min="4104" max="4104" width="17.85546875" customWidth="1"/>
    <col min="4353" max="4353" width="19.5703125" customWidth="1"/>
    <col min="4354" max="4354" width="21.42578125" customWidth="1"/>
    <col min="4355" max="4355" width="11.85546875" customWidth="1"/>
    <col min="4358" max="4358" width="15.140625" customWidth="1"/>
    <col min="4359" max="4359" width="19" customWidth="1"/>
    <col min="4360" max="4360" width="17.85546875" customWidth="1"/>
    <col min="4609" max="4609" width="19.5703125" customWidth="1"/>
    <col min="4610" max="4610" width="21.42578125" customWidth="1"/>
    <col min="4611" max="4611" width="11.85546875" customWidth="1"/>
    <col min="4614" max="4614" width="15.140625" customWidth="1"/>
    <col min="4615" max="4615" width="19" customWidth="1"/>
    <col min="4616" max="4616" width="17.85546875" customWidth="1"/>
    <col min="4865" max="4865" width="19.5703125" customWidth="1"/>
    <col min="4866" max="4866" width="21.42578125" customWidth="1"/>
    <col min="4867" max="4867" width="11.85546875" customWidth="1"/>
    <col min="4870" max="4870" width="15.140625" customWidth="1"/>
    <col min="4871" max="4871" width="19" customWidth="1"/>
    <col min="4872" max="4872" width="17.85546875" customWidth="1"/>
    <col min="5121" max="5121" width="19.5703125" customWidth="1"/>
    <col min="5122" max="5122" width="21.42578125" customWidth="1"/>
    <col min="5123" max="5123" width="11.85546875" customWidth="1"/>
    <col min="5126" max="5126" width="15.140625" customWidth="1"/>
    <col min="5127" max="5127" width="19" customWidth="1"/>
    <col min="5128" max="5128" width="17.85546875" customWidth="1"/>
    <col min="5377" max="5377" width="19.5703125" customWidth="1"/>
    <col min="5378" max="5378" width="21.42578125" customWidth="1"/>
    <col min="5379" max="5379" width="11.85546875" customWidth="1"/>
    <col min="5382" max="5382" width="15.140625" customWidth="1"/>
    <col min="5383" max="5383" width="19" customWidth="1"/>
    <col min="5384" max="5384" width="17.85546875" customWidth="1"/>
    <col min="5633" max="5633" width="19.5703125" customWidth="1"/>
    <col min="5634" max="5634" width="21.42578125" customWidth="1"/>
    <col min="5635" max="5635" width="11.85546875" customWidth="1"/>
    <col min="5638" max="5638" width="15.140625" customWidth="1"/>
    <col min="5639" max="5639" width="19" customWidth="1"/>
    <col min="5640" max="5640" width="17.85546875" customWidth="1"/>
    <col min="5889" max="5889" width="19.5703125" customWidth="1"/>
    <col min="5890" max="5890" width="21.42578125" customWidth="1"/>
    <col min="5891" max="5891" width="11.85546875" customWidth="1"/>
    <col min="5894" max="5894" width="15.140625" customWidth="1"/>
    <col min="5895" max="5895" width="19" customWidth="1"/>
    <col min="5896" max="5896" width="17.85546875" customWidth="1"/>
    <col min="6145" max="6145" width="19.5703125" customWidth="1"/>
    <col min="6146" max="6146" width="21.42578125" customWidth="1"/>
    <col min="6147" max="6147" width="11.85546875" customWidth="1"/>
    <col min="6150" max="6150" width="15.140625" customWidth="1"/>
    <col min="6151" max="6151" width="19" customWidth="1"/>
    <col min="6152" max="6152" width="17.85546875" customWidth="1"/>
    <col min="6401" max="6401" width="19.5703125" customWidth="1"/>
    <col min="6402" max="6402" width="21.42578125" customWidth="1"/>
    <col min="6403" max="6403" width="11.85546875" customWidth="1"/>
    <col min="6406" max="6406" width="15.140625" customWidth="1"/>
    <col min="6407" max="6407" width="19" customWidth="1"/>
    <col min="6408" max="6408" width="17.85546875" customWidth="1"/>
    <col min="6657" max="6657" width="19.5703125" customWidth="1"/>
    <col min="6658" max="6658" width="21.42578125" customWidth="1"/>
    <col min="6659" max="6659" width="11.85546875" customWidth="1"/>
    <col min="6662" max="6662" width="15.140625" customWidth="1"/>
    <col min="6663" max="6663" width="19" customWidth="1"/>
    <col min="6664" max="6664" width="17.85546875" customWidth="1"/>
    <col min="6913" max="6913" width="19.5703125" customWidth="1"/>
    <col min="6914" max="6914" width="21.42578125" customWidth="1"/>
    <col min="6915" max="6915" width="11.85546875" customWidth="1"/>
    <col min="6918" max="6918" width="15.140625" customWidth="1"/>
    <col min="6919" max="6919" width="19" customWidth="1"/>
    <col min="6920" max="6920" width="17.85546875" customWidth="1"/>
    <col min="7169" max="7169" width="19.5703125" customWidth="1"/>
    <col min="7170" max="7170" width="21.42578125" customWidth="1"/>
    <col min="7171" max="7171" width="11.85546875" customWidth="1"/>
    <col min="7174" max="7174" width="15.140625" customWidth="1"/>
    <col min="7175" max="7175" width="19" customWidth="1"/>
    <col min="7176" max="7176" width="17.85546875" customWidth="1"/>
    <col min="7425" max="7425" width="19.5703125" customWidth="1"/>
    <col min="7426" max="7426" width="21.42578125" customWidth="1"/>
    <col min="7427" max="7427" width="11.85546875" customWidth="1"/>
    <col min="7430" max="7430" width="15.140625" customWidth="1"/>
    <col min="7431" max="7431" width="19" customWidth="1"/>
    <col min="7432" max="7432" width="17.85546875" customWidth="1"/>
    <col min="7681" max="7681" width="19.5703125" customWidth="1"/>
    <col min="7682" max="7682" width="21.42578125" customWidth="1"/>
    <col min="7683" max="7683" width="11.85546875" customWidth="1"/>
    <col min="7686" max="7686" width="15.140625" customWidth="1"/>
    <col min="7687" max="7687" width="19" customWidth="1"/>
    <col min="7688" max="7688" width="17.85546875" customWidth="1"/>
    <col min="7937" max="7937" width="19.5703125" customWidth="1"/>
    <col min="7938" max="7938" width="21.42578125" customWidth="1"/>
    <col min="7939" max="7939" width="11.85546875" customWidth="1"/>
    <col min="7942" max="7942" width="15.140625" customWidth="1"/>
    <col min="7943" max="7943" width="19" customWidth="1"/>
    <col min="7944" max="7944" width="17.85546875" customWidth="1"/>
    <col min="8193" max="8193" width="19.5703125" customWidth="1"/>
    <col min="8194" max="8194" width="21.42578125" customWidth="1"/>
    <col min="8195" max="8195" width="11.85546875" customWidth="1"/>
    <col min="8198" max="8198" width="15.140625" customWidth="1"/>
    <col min="8199" max="8199" width="19" customWidth="1"/>
    <col min="8200" max="8200" width="17.85546875" customWidth="1"/>
    <col min="8449" max="8449" width="19.5703125" customWidth="1"/>
    <col min="8450" max="8450" width="21.42578125" customWidth="1"/>
    <col min="8451" max="8451" width="11.85546875" customWidth="1"/>
    <col min="8454" max="8454" width="15.140625" customWidth="1"/>
    <col min="8455" max="8455" width="19" customWidth="1"/>
    <col min="8456" max="8456" width="17.85546875" customWidth="1"/>
    <col min="8705" max="8705" width="19.5703125" customWidth="1"/>
    <col min="8706" max="8706" width="21.42578125" customWidth="1"/>
    <col min="8707" max="8707" width="11.85546875" customWidth="1"/>
    <col min="8710" max="8710" width="15.140625" customWidth="1"/>
    <col min="8711" max="8711" width="19" customWidth="1"/>
    <col min="8712" max="8712" width="17.85546875" customWidth="1"/>
    <col min="8961" max="8961" width="19.5703125" customWidth="1"/>
    <col min="8962" max="8962" width="21.42578125" customWidth="1"/>
    <col min="8963" max="8963" width="11.85546875" customWidth="1"/>
    <col min="8966" max="8966" width="15.140625" customWidth="1"/>
    <col min="8967" max="8967" width="19" customWidth="1"/>
    <col min="8968" max="8968" width="17.85546875" customWidth="1"/>
    <col min="9217" max="9217" width="19.5703125" customWidth="1"/>
    <col min="9218" max="9218" width="21.42578125" customWidth="1"/>
    <col min="9219" max="9219" width="11.85546875" customWidth="1"/>
    <col min="9222" max="9222" width="15.140625" customWidth="1"/>
    <col min="9223" max="9223" width="19" customWidth="1"/>
    <col min="9224" max="9224" width="17.85546875" customWidth="1"/>
    <col min="9473" max="9473" width="19.5703125" customWidth="1"/>
    <col min="9474" max="9474" width="21.42578125" customWidth="1"/>
    <col min="9475" max="9475" width="11.85546875" customWidth="1"/>
    <col min="9478" max="9478" width="15.140625" customWidth="1"/>
    <col min="9479" max="9479" width="19" customWidth="1"/>
    <col min="9480" max="9480" width="17.85546875" customWidth="1"/>
    <col min="9729" max="9729" width="19.5703125" customWidth="1"/>
    <col min="9730" max="9730" width="21.42578125" customWidth="1"/>
    <col min="9731" max="9731" width="11.85546875" customWidth="1"/>
    <col min="9734" max="9734" width="15.140625" customWidth="1"/>
    <col min="9735" max="9735" width="19" customWidth="1"/>
    <col min="9736" max="9736" width="17.85546875" customWidth="1"/>
    <col min="9985" max="9985" width="19.5703125" customWidth="1"/>
    <col min="9986" max="9986" width="21.42578125" customWidth="1"/>
    <col min="9987" max="9987" width="11.85546875" customWidth="1"/>
    <col min="9990" max="9990" width="15.140625" customWidth="1"/>
    <col min="9991" max="9991" width="19" customWidth="1"/>
    <col min="9992" max="9992" width="17.85546875" customWidth="1"/>
    <col min="10241" max="10241" width="19.5703125" customWidth="1"/>
    <col min="10242" max="10242" width="21.42578125" customWidth="1"/>
    <col min="10243" max="10243" width="11.85546875" customWidth="1"/>
    <col min="10246" max="10246" width="15.140625" customWidth="1"/>
    <col min="10247" max="10247" width="19" customWidth="1"/>
    <col min="10248" max="10248" width="17.85546875" customWidth="1"/>
    <col min="10497" max="10497" width="19.5703125" customWidth="1"/>
    <col min="10498" max="10498" width="21.42578125" customWidth="1"/>
    <col min="10499" max="10499" width="11.85546875" customWidth="1"/>
    <col min="10502" max="10502" width="15.140625" customWidth="1"/>
    <col min="10503" max="10503" width="19" customWidth="1"/>
    <col min="10504" max="10504" width="17.85546875" customWidth="1"/>
    <col min="10753" max="10753" width="19.5703125" customWidth="1"/>
    <col min="10754" max="10754" width="21.42578125" customWidth="1"/>
    <col min="10755" max="10755" width="11.85546875" customWidth="1"/>
    <col min="10758" max="10758" width="15.140625" customWidth="1"/>
    <col min="10759" max="10759" width="19" customWidth="1"/>
    <col min="10760" max="10760" width="17.85546875" customWidth="1"/>
    <col min="11009" max="11009" width="19.5703125" customWidth="1"/>
    <col min="11010" max="11010" width="21.42578125" customWidth="1"/>
    <col min="11011" max="11011" width="11.85546875" customWidth="1"/>
    <col min="11014" max="11014" width="15.140625" customWidth="1"/>
    <col min="11015" max="11015" width="19" customWidth="1"/>
    <col min="11016" max="11016" width="17.85546875" customWidth="1"/>
    <col min="11265" max="11265" width="19.5703125" customWidth="1"/>
    <col min="11266" max="11266" width="21.42578125" customWidth="1"/>
    <col min="11267" max="11267" width="11.85546875" customWidth="1"/>
    <col min="11270" max="11270" width="15.140625" customWidth="1"/>
    <col min="11271" max="11271" width="19" customWidth="1"/>
    <col min="11272" max="11272" width="17.85546875" customWidth="1"/>
    <col min="11521" max="11521" width="19.5703125" customWidth="1"/>
    <col min="11522" max="11522" width="21.42578125" customWidth="1"/>
    <col min="11523" max="11523" width="11.85546875" customWidth="1"/>
    <col min="11526" max="11526" width="15.140625" customWidth="1"/>
    <col min="11527" max="11527" width="19" customWidth="1"/>
    <col min="11528" max="11528" width="17.85546875" customWidth="1"/>
    <col min="11777" max="11777" width="19.5703125" customWidth="1"/>
    <col min="11778" max="11778" width="21.42578125" customWidth="1"/>
    <col min="11779" max="11779" width="11.85546875" customWidth="1"/>
    <col min="11782" max="11782" width="15.140625" customWidth="1"/>
    <col min="11783" max="11783" width="19" customWidth="1"/>
    <col min="11784" max="11784" width="17.85546875" customWidth="1"/>
    <col min="12033" max="12033" width="19.5703125" customWidth="1"/>
    <col min="12034" max="12034" width="21.42578125" customWidth="1"/>
    <col min="12035" max="12035" width="11.85546875" customWidth="1"/>
    <col min="12038" max="12038" width="15.140625" customWidth="1"/>
    <col min="12039" max="12039" width="19" customWidth="1"/>
    <col min="12040" max="12040" width="17.85546875" customWidth="1"/>
    <col min="12289" max="12289" width="19.5703125" customWidth="1"/>
    <col min="12290" max="12290" width="21.42578125" customWidth="1"/>
    <col min="12291" max="12291" width="11.85546875" customWidth="1"/>
    <col min="12294" max="12294" width="15.140625" customWidth="1"/>
    <col min="12295" max="12295" width="19" customWidth="1"/>
    <col min="12296" max="12296" width="17.85546875" customWidth="1"/>
    <col min="12545" max="12545" width="19.5703125" customWidth="1"/>
    <col min="12546" max="12546" width="21.42578125" customWidth="1"/>
    <col min="12547" max="12547" width="11.85546875" customWidth="1"/>
    <col min="12550" max="12550" width="15.140625" customWidth="1"/>
    <col min="12551" max="12551" width="19" customWidth="1"/>
    <col min="12552" max="12552" width="17.85546875" customWidth="1"/>
    <col min="12801" max="12801" width="19.5703125" customWidth="1"/>
    <col min="12802" max="12802" width="21.42578125" customWidth="1"/>
    <col min="12803" max="12803" width="11.85546875" customWidth="1"/>
    <col min="12806" max="12806" width="15.140625" customWidth="1"/>
    <col min="12807" max="12807" width="19" customWidth="1"/>
    <col min="12808" max="12808" width="17.85546875" customWidth="1"/>
    <col min="13057" max="13057" width="19.5703125" customWidth="1"/>
    <col min="13058" max="13058" width="21.42578125" customWidth="1"/>
    <col min="13059" max="13059" width="11.85546875" customWidth="1"/>
    <col min="13062" max="13062" width="15.140625" customWidth="1"/>
    <col min="13063" max="13063" width="19" customWidth="1"/>
    <col min="13064" max="13064" width="17.85546875" customWidth="1"/>
    <col min="13313" max="13313" width="19.5703125" customWidth="1"/>
    <col min="13314" max="13314" width="21.42578125" customWidth="1"/>
    <col min="13315" max="13315" width="11.85546875" customWidth="1"/>
    <col min="13318" max="13318" width="15.140625" customWidth="1"/>
    <col min="13319" max="13319" width="19" customWidth="1"/>
    <col min="13320" max="13320" width="17.85546875" customWidth="1"/>
    <col min="13569" max="13569" width="19.5703125" customWidth="1"/>
    <col min="13570" max="13570" width="21.42578125" customWidth="1"/>
    <col min="13571" max="13571" width="11.85546875" customWidth="1"/>
    <col min="13574" max="13574" width="15.140625" customWidth="1"/>
    <col min="13575" max="13575" width="19" customWidth="1"/>
    <col min="13576" max="13576" width="17.85546875" customWidth="1"/>
    <col min="13825" max="13825" width="19.5703125" customWidth="1"/>
    <col min="13826" max="13826" width="21.42578125" customWidth="1"/>
    <col min="13827" max="13827" width="11.85546875" customWidth="1"/>
    <col min="13830" max="13830" width="15.140625" customWidth="1"/>
    <col min="13831" max="13831" width="19" customWidth="1"/>
    <col min="13832" max="13832" width="17.85546875" customWidth="1"/>
    <col min="14081" max="14081" width="19.5703125" customWidth="1"/>
    <col min="14082" max="14082" width="21.42578125" customWidth="1"/>
    <col min="14083" max="14083" width="11.85546875" customWidth="1"/>
    <col min="14086" max="14086" width="15.140625" customWidth="1"/>
    <col min="14087" max="14087" width="19" customWidth="1"/>
    <col min="14088" max="14088" width="17.85546875" customWidth="1"/>
    <col min="14337" max="14337" width="19.5703125" customWidth="1"/>
    <col min="14338" max="14338" width="21.42578125" customWidth="1"/>
    <col min="14339" max="14339" width="11.85546875" customWidth="1"/>
    <col min="14342" max="14342" width="15.140625" customWidth="1"/>
    <col min="14343" max="14343" width="19" customWidth="1"/>
    <col min="14344" max="14344" width="17.85546875" customWidth="1"/>
    <col min="14593" max="14593" width="19.5703125" customWidth="1"/>
    <col min="14594" max="14594" width="21.42578125" customWidth="1"/>
    <col min="14595" max="14595" width="11.85546875" customWidth="1"/>
    <col min="14598" max="14598" width="15.140625" customWidth="1"/>
    <col min="14599" max="14599" width="19" customWidth="1"/>
    <col min="14600" max="14600" width="17.85546875" customWidth="1"/>
    <col min="14849" max="14849" width="19.5703125" customWidth="1"/>
    <col min="14850" max="14850" width="21.42578125" customWidth="1"/>
    <col min="14851" max="14851" width="11.85546875" customWidth="1"/>
    <col min="14854" max="14854" width="15.140625" customWidth="1"/>
    <col min="14855" max="14855" width="19" customWidth="1"/>
    <col min="14856" max="14856" width="17.85546875" customWidth="1"/>
    <col min="15105" max="15105" width="19.5703125" customWidth="1"/>
    <col min="15106" max="15106" width="21.42578125" customWidth="1"/>
    <col min="15107" max="15107" width="11.85546875" customWidth="1"/>
    <col min="15110" max="15110" width="15.140625" customWidth="1"/>
    <col min="15111" max="15111" width="19" customWidth="1"/>
    <col min="15112" max="15112" width="17.85546875" customWidth="1"/>
    <col min="15361" max="15361" width="19.5703125" customWidth="1"/>
    <col min="15362" max="15362" width="21.42578125" customWidth="1"/>
    <col min="15363" max="15363" width="11.85546875" customWidth="1"/>
    <col min="15366" max="15366" width="15.140625" customWidth="1"/>
    <col min="15367" max="15367" width="19" customWidth="1"/>
    <col min="15368" max="15368" width="17.85546875" customWidth="1"/>
    <col min="15617" max="15617" width="19.5703125" customWidth="1"/>
    <col min="15618" max="15618" width="21.42578125" customWidth="1"/>
    <col min="15619" max="15619" width="11.85546875" customWidth="1"/>
    <col min="15622" max="15622" width="15.140625" customWidth="1"/>
    <col min="15623" max="15623" width="19" customWidth="1"/>
    <col min="15624" max="15624" width="17.85546875" customWidth="1"/>
    <col min="15873" max="15873" width="19.5703125" customWidth="1"/>
    <col min="15874" max="15874" width="21.42578125" customWidth="1"/>
    <col min="15875" max="15875" width="11.85546875" customWidth="1"/>
    <col min="15878" max="15878" width="15.140625" customWidth="1"/>
    <col min="15879" max="15879" width="19" customWidth="1"/>
    <col min="15880" max="15880" width="17.85546875" customWidth="1"/>
    <col min="16129" max="16129" width="19.5703125" customWidth="1"/>
    <col min="16130" max="16130" width="21.42578125" customWidth="1"/>
    <col min="16131" max="16131" width="11.85546875" customWidth="1"/>
    <col min="16134" max="16134" width="15.140625" customWidth="1"/>
    <col min="16135" max="16135" width="19" customWidth="1"/>
    <col min="16136" max="16136" width="17.85546875" customWidth="1"/>
  </cols>
  <sheetData>
    <row r="1" spans="1:8" ht="19.5" thickBot="1" x14ac:dyDescent="0.35">
      <c r="A1" s="154" t="s">
        <v>38</v>
      </c>
      <c r="B1" s="155"/>
      <c r="C1" s="155"/>
      <c r="D1" s="155"/>
      <c r="E1" s="155"/>
      <c r="F1" s="155"/>
      <c r="G1" s="155"/>
      <c r="H1" s="155"/>
    </row>
    <row r="2" spans="1:8" ht="18.75" x14ac:dyDescent="0.25">
      <c r="A2" s="156" t="s">
        <v>91</v>
      </c>
      <c r="B2" s="157"/>
      <c r="C2" s="157"/>
      <c r="D2" s="157"/>
      <c r="E2" s="157"/>
      <c r="F2" s="157"/>
      <c r="G2" s="157"/>
      <c r="H2" s="158"/>
    </row>
    <row r="3" spans="1:8" ht="18.75" x14ac:dyDescent="0.3">
      <c r="A3" s="159" t="s">
        <v>39</v>
      </c>
      <c r="B3" s="160"/>
      <c r="C3" s="160"/>
      <c r="D3" s="160"/>
      <c r="E3" s="160"/>
      <c r="F3" s="160"/>
      <c r="G3" s="160"/>
      <c r="H3" s="161"/>
    </row>
    <row r="4" spans="1:8" ht="18.75" x14ac:dyDescent="0.3">
      <c r="A4" s="162" t="s">
        <v>40</v>
      </c>
      <c r="B4" s="163"/>
      <c r="C4" s="163"/>
      <c r="D4" s="164"/>
      <c r="E4" s="164"/>
      <c r="F4" s="164"/>
      <c r="G4" s="164"/>
      <c r="H4" s="165"/>
    </row>
    <row r="5" spans="1:8" ht="15.75" x14ac:dyDescent="0.25">
      <c r="A5" s="14"/>
      <c r="B5" s="15"/>
      <c r="C5" s="166" t="s">
        <v>41</v>
      </c>
      <c r="D5" s="168" t="s">
        <v>42</v>
      </c>
      <c r="E5" s="166" t="s">
        <v>43</v>
      </c>
      <c r="F5" s="172" t="s">
        <v>44</v>
      </c>
      <c r="G5" s="173"/>
      <c r="H5" s="174" t="s">
        <v>45</v>
      </c>
    </row>
    <row r="6" spans="1:8" ht="15.75" x14ac:dyDescent="0.25">
      <c r="A6" s="16"/>
      <c r="B6" s="17"/>
      <c r="C6" s="167"/>
      <c r="D6" s="169"/>
      <c r="E6" s="167"/>
      <c r="F6" s="177" t="s">
        <v>46</v>
      </c>
      <c r="G6" s="180" t="s">
        <v>49</v>
      </c>
      <c r="H6" s="175"/>
    </row>
    <row r="7" spans="1:8" ht="15.75" x14ac:dyDescent="0.25">
      <c r="A7" s="16"/>
      <c r="B7" s="17"/>
      <c r="C7" s="167"/>
      <c r="D7" s="169"/>
      <c r="E7" s="167"/>
      <c r="F7" s="178"/>
      <c r="G7" s="180"/>
      <c r="H7" s="175"/>
    </row>
    <row r="8" spans="1:8" ht="15.75" customHeight="1" x14ac:dyDescent="0.25">
      <c r="A8" s="18" t="s">
        <v>47</v>
      </c>
      <c r="B8" s="17" t="s">
        <v>48</v>
      </c>
      <c r="C8" s="167"/>
      <c r="D8" s="169"/>
      <c r="E8" s="167"/>
      <c r="F8" s="178"/>
      <c r="G8" s="180"/>
      <c r="H8" s="175"/>
    </row>
    <row r="9" spans="1:8" ht="16.5" thickBot="1" x14ac:dyDescent="0.3">
      <c r="A9" s="19"/>
      <c r="B9" s="20"/>
      <c r="C9" s="167"/>
      <c r="D9" s="170"/>
      <c r="E9" s="171"/>
      <c r="F9" s="179"/>
      <c r="G9" s="180"/>
      <c r="H9" s="176"/>
    </row>
    <row r="10" spans="1:8" ht="32.25" thickBot="1" x14ac:dyDescent="0.3">
      <c r="A10" s="183" t="s">
        <v>90</v>
      </c>
      <c r="B10" s="39" t="s">
        <v>81</v>
      </c>
      <c r="C10" s="55">
        <v>1</v>
      </c>
      <c r="D10" s="56">
        <v>1</v>
      </c>
      <c r="E10" s="56">
        <v>300</v>
      </c>
      <c r="F10" s="44">
        <v>100</v>
      </c>
      <c r="G10" s="87">
        <v>200</v>
      </c>
      <c r="H10" s="49">
        <f t="shared" ref="H10:H13" si="0">SUM(F10:G10)</f>
        <v>300</v>
      </c>
    </row>
    <row r="11" spans="1:8" ht="16.5" thickBot="1" x14ac:dyDescent="0.3">
      <c r="A11" s="184"/>
      <c r="B11" s="40" t="s">
        <v>82</v>
      </c>
      <c r="C11" s="57">
        <v>1</v>
      </c>
      <c r="D11" s="58">
        <v>1</v>
      </c>
      <c r="E11" s="58">
        <v>200</v>
      </c>
      <c r="F11" s="46">
        <v>200</v>
      </c>
      <c r="G11" s="88"/>
      <c r="H11" s="49">
        <f t="shared" si="0"/>
        <v>200</v>
      </c>
    </row>
    <row r="12" spans="1:8" ht="16.5" thickBot="1" x14ac:dyDescent="0.3">
      <c r="A12" s="184"/>
      <c r="B12" s="40" t="s">
        <v>83</v>
      </c>
      <c r="C12" s="59">
        <v>1</v>
      </c>
      <c r="D12" s="58">
        <v>1</v>
      </c>
      <c r="E12" s="58">
        <v>200</v>
      </c>
      <c r="F12" s="46">
        <v>200</v>
      </c>
      <c r="G12" s="88"/>
      <c r="H12" s="49">
        <f t="shared" si="0"/>
        <v>200</v>
      </c>
    </row>
    <row r="13" spans="1:8" ht="48" thickBot="1" x14ac:dyDescent="0.3">
      <c r="A13" s="184"/>
      <c r="B13" s="40" t="s">
        <v>111</v>
      </c>
      <c r="C13" s="60">
        <v>1</v>
      </c>
      <c r="D13" s="60">
        <v>9</v>
      </c>
      <c r="E13" s="60">
        <v>60</v>
      </c>
      <c r="F13" s="47">
        <v>540</v>
      </c>
      <c r="G13" s="88"/>
      <c r="H13" s="49">
        <f t="shared" si="0"/>
        <v>540</v>
      </c>
    </row>
    <row r="14" spans="1:8" ht="16.5" thickBot="1" x14ac:dyDescent="0.3">
      <c r="A14" s="183" t="s">
        <v>55</v>
      </c>
      <c r="B14" s="41" t="s">
        <v>112</v>
      </c>
      <c r="C14" s="55">
        <v>1</v>
      </c>
      <c r="D14" s="55">
        <v>1</v>
      </c>
      <c r="E14" s="55">
        <v>300</v>
      </c>
      <c r="F14" s="44">
        <v>300</v>
      </c>
      <c r="G14" s="87"/>
      <c r="H14" s="49">
        <f t="shared" ref="H14:H19" si="1">SUM(F14:G14)</f>
        <v>300</v>
      </c>
    </row>
    <row r="15" spans="1:8" ht="32.25" thickBot="1" x14ac:dyDescent="0.3">
      <c r="A15" s="184"/>
      <c r="B15" s="42" t="s">
        <v>84</v>
      </c>
      <c r="C15" s="59">
        <v>1</v>
      </c>
      <c r="D15" s="61">
        <v>44960</v>
      </c>
      <c r="E15" s="59">
        <v>0</v>
      </c>
      <c r="F15" s="62">
        <v>0</v>
      </c>
      <c r="G15" s="89"/>
      <c r="H15" s="49">
        <f t="shared" si="1"/>
        <v>0</v>
      </c>
    </row>
    <row r="16" spans="1:8" ht="16.5" thickBot="1" x14ac:dyDescent="0.3">
      <c r="A16" s="184"/>
      <c r="B16" s="43" t="s">
        <v>85</v>
      </c>
      <c r="C16" s="57">
        <v>1</v>
      </c>
      <c r="D16" s="57">
        <v>1</v>
      </c>
      <c r="E16" s="57">
        <v>0</v>
      </c>
      <c r="F16" s="63">
        <v>0</v>
      </c>
      <c r="G16" s="90"/>
      <c r="H16" s="49">
        <f t="shared" si="1"/>
        <v>0</v>
      </c>
    </row>
    <row r="17" spans="1:8" ht="16.5" thickBot="1" x14ac:dyDescent="0.3">
      <c r="A17" s="184"/>
      <c r="B17" s="43" t="s">
        <v>86</v>
      </c>
      <c r="C17" s="57">
        <v>1</v>
      </c>
      <c r="D17" s="57">
        <v>1</v>
      </c>
      <c r="E17" s="57">
        <v>0</v>
      </c>
      <c r="F17" s="63">
        <v>0</v>
      </c>
      <c r="G17" s="90"/>
      <c r="H17" s="49">
        <f t="shared" si="1"/>
        <v>0</v>
      </c>
    </row>
    <row r="18" spans="1:8" ht="16.5" thickBot="1" x14ac:dyDescent="0.3">
      <c r="A18" s="184"/>
      <c r="B18" s="40" t="s">
        <v>52</v>
      </c>
      <c r="C18" s="59"/>
      <c r="D18" s="59"/>
      <c r="E18" s="59"/>
      <c r="F18" s="46"/>
      <c r="G18" s="88"/>
      <c r="H18" s="49">
        <f t="shared" si="1"/>
        <v>0</v>
      </c>
    </row>
    <row r="19" spans="1:8" ht="16.5" thickBot="1" x14ac:dyDescent="0.3">
      <c r="A19" s="184"/>
      <c r="B19" s="48" t="s">
        <v>18</v>
      </c>
      <c r="C19" s="64"/>
      <c r="D19" s="65"/>
      <c r="E19" s="65"/>
      <c r="F19" s="66"/>
      <c r="G19" s="67"/>
      <c r="H19" s="49">
        <f t="shared" si="1"/>
        <v>0</v>
      </c>
    </row>
    <row r="20" spans="1:8" ht="16.5" thickBot="1" x14ac:dyDescent="0.3">
      <c r="A20" s="185" t="s">
        <v>92</v>
      </c>
      <c r="B20" s="85" t="s">
        <v>89</v>
      </c>
      <c r="C20" s="68">
        <v>1</v>
      </c>
      <c r="D20" s="68">
        <v>21</v>
      </c>
      <c r="E20" s="68">
        <v>450</v>
      </c>
      <c r="F20" s="68">
        <v>450</v>
      </c>
      <c r="G20" s="69"/>
      <c r="H20" s="49">
        <f t="shared" ref="H20:H21" si="2">SUM(F20:G20)</f>
        <v>450</v>
      </c>
    </row>
    <row r="21" spans="1:8" ht="16.5" thickBot="1" x14ac:dyDescent="0.3">
      <c r="A21" s="184"/>
      <c r="B21" s="45" t="s">
        <v>113</v>
      </c>
      <c r="C21" s="57">
        <v>1</v>
      </c>
      <c r="D21" s="57">
        <v>21</v>
      </c>
      <c r="E21" s="57">
        <v>700</v>
      </c>
      <c r="F21" s="57">
        <v>700</v>
      </c>
      <c r="G21" s="70"/>
      <c r="H21" s="49">
        <f t="shared" si="2"/>
        <v>700</v>
      </c>
    </row>
    <row r="22" spans="1:8" ht="16.5" thickBot="1" x14ac:dyDescent="0.3">
      <c r="A22" s="184"/>
      <c r="B22" s="21" t="s">
        <v>50</v>
      </c>
      <c r="C22" s="71"/>
      <c r="D22" s="53"/>
      <c r="E22" s="53"/>
      <c r="F22" s="72"/>
      <c r="G22" s="73"/>
      <c r="H22" s="49">
        <f t="shared" ref="H22:H31" si="3">SUM(F22:G22)</f>
        <v>0</v>
      </c>
    </row>
    <row r="23" spans="1:8" ht="16.5" thickBot="1" x14ac:dyDescent="0.3">
      <c r="A23" s="184"/>
      <c r="B23" s="21" t="s">
        <v>51</v>
      </c>
      <c r="C23" s="74"/>
      <c r="D23" s="75"/>
      <c r="E23" s="75"/>
      <c r="F23" s="72"/>
      <c r="G23" s="73"/>
      <c r="H23" s="49">
        <f t="shared" si="3"/>
        <v>0</v>
      </c>
    </row>
    <row r="24" spans="1:8" ht="16.5" thickBot="1" x14ac:dyDescent="0.3">
      <c r="A24" s="186"/>
      <c r="B24" s="50" t="s">
        <v>18</v>
      </c>
      <c r="C24" s="76"/>
      <c r="D24" s="77"/>
      <c r="E24" s="77"/>
      <c r="F24" s="78"/>
      <c r="G24" s="91"/>
      <c r="H24" s="49">
        <f t="shared" si="3"/>
        <v>0</v>
      </c>
    </row>
    <row r="25" spans="1:8" s="86" customFormat="1" ht="16.5" thickBot="1" x14ac:dyDescent="0.3">
      <c r="A25" s="185" t="s">
        <v>93</v>
      </c>
      <c r="B25" s="85" t="s">
        <v>88</v>
      </c>
      <c r="C25" s="68">
        <v>1</v>
      </c>
      <c r="D25" s="68">
        <v>1</v>
      </c>
      <c r="E25" s="68">
        <v>200</v>
      </c>
      <c r="F25" s="68">
        <v>200</v>
      </c>
      <c r="G25" s="69"/>
      <c r="H25" s="49">
        <f>SUM(F25:G25)</f>
        <v>200</v>
      </c>
    </row>
    <row r="26" spans="1:8" ht="16.5" thickBot="1" x14ac:dyDescent="0.3">
      <c r="A26" s="184"/>
      <c r="B26" s="45" t="s">
        <v>79</v>
      </c>
      <c r="C26" s="57"/>
      <c r="D26" s="57"/>
      <c r="E26" s="57"/>
      <c r="F26" s="57"/>
      <c r="G26" s="70"/>
      <c r="H26" s="49">
        <f t="shared" si="3"/>
        <v>0</v>
      </c>
    </row>
    <row r="27" spans="1:8" ht="16.5" thickBot="1" x14ac:dyDescent="0.3">
      <c r="A27" s="184"/>
      <c r="B27" s="21" t="s">
        <v>50</v>
      </c>
      <c r="C27" s="71"/>
      <c r="D27" s="53"/>
      <c r="E27" s="53"/>
      <c r="F27" s="72"/>
      <c r="G27" s="73"/>
      <c r="H27" s="49">
        <f t="shared" si="3"/>
        <v>0</v>
      </c>
    </row>
    <row r="28" spans="1:8" ht="16.5" thickBot="1" x14ac:dyDescent="0.3">
      <c r="A28" s="185" t="s">
        <v>92</v>
      </c>
      <c r="B28" s="51" t="s">
        <v>87</v>
      </c>
      <c r="C28" s="68">
        <v>1</v>
      </c>
      <c r="D28" s="79">
        <v>15</v>
      </c>
      <c r="E28" s="79">
        <v>24</v>
      </c>
      <c r="F28" s="79">
        <v>360</v>
      </c>
      <c r="G28" s="92"/>
      <c r="H28" s="49">
        <f t="shared" ref="H28" si="4">SUM(F28:G28)</f>
        <v>360</v>
      </c>
    </row>
    <row r="29" spans="1:8" ht="16.5" thickBot="1" x14ac:dyDescent="0.3">
      <c r="A29" s="184"/>
      <c r="B29" s="21" t="s">
        <v>79</v>
      </c>
      <c r="C29" s="71"/>
      <c r="D29" s="53"/>
      <c r="E29" s="53"/>
      <c r="F29" s="72"/>
      <c r="G29" s="73"/>
      <c r="H29" s="49">
        <f t="shared" si="3"/>
        <v>0</v>
      </c>
    </row>
    <row r="30" spans="1:8" ht="16.5" thickBot="1" x14ac:dyDescent="0.3">
      <c r="A30" s="184"/>
      <c r="B30" s="21" t="s">
        <v>50</v>
      </c>
      <c r="C30" s="71"/>
      <c r="D30" s="53"/>
      <c r="E30" s="53"/>
      <c r="F30" s="72"/>
      <c r="G30" s="73"/>
      <c r="H30" s="49">
        <f t="shared" si="3"/>
        <v>0</v>
      </c>
    </row>
    <row r="31" spans="1:8" ht="16.5" thickBot="1" x14ac:dyDescent="0.3">
      <c r="A31" s="186"/>
      <c r="B31" s="22" t="s">
        <v>18</v>
      </c>
      <c r="C31" s="80"/>
      <c r="D31" s="81"/>
      <c r="E31" s="81"/>
      <c r="F31" s="82"/>
      <c r="G31" s="93"/>
      <c r="H31" s="49">
        <f t="shared" si="3"/>
        <v>0</v>
      </c>
    </row>
    <row r="32" spans="1:8" ht="16.5" thickBot="1" x14ac:dyDescent="0.3">
      <c r="A32" s="23" t="s">
        <v>53</v>
      </c>
      <c r="B32" s="24" t="s">
        <v>45</v>
      </c>
      <c r="C32" s="83"/>
      <c r="D32" s="83"/>
      <c r="E32" s="83"/>
      <c r="F32" s="84">
        <f>SUM(F10:F31)</f>
        <v>3050</v>
      </c>
      <c r="G32" s="84">
        <f>SUM(G10:G31)</f>
        <v>200</v>
      </c>
      <c r="H32" s="94">
        <f>SUM(H10:H31)</f>
        <v>3250</v>
      </c>
    </row>
    <row r="33" spans="1:8" ht="15.75" x14ac:dyDescent="0.25">
      <c r="A33" s="181" t="s">
        <v>54</v>
      </c>
      <c r="B33" s="181"/>
      <c r="C33" s="181"/>
      <c r="D33" s="181"/>
      <c r="E33" s="181"/>
      <c r="F33" s="181"/>
      <c r="G33" s="182"/>
      <c r="H33" s="25">
        <f>((G32*100)/H32)/100</f>
        <v>6.1538461538461542E-2</v>
      </c>
    </row>
  </sheetData>
  <mergeCells count="17">
    <mergeCell ref="A33:G33"/>
    <mergeCell ref="A10:A13"/>
    <mergeCell ref="A14:A19"/>
    <mergeCell ref="A25:A27"/>
    <mergeCell ref="A28:A31"/>
    <mergeCell ref="A20:A24"/>
    <mergeCell ref="A1:H1"/>
    <mergeCell ref="A2:H2"/>
    <mergeCell ref="A3:H3"/>
    <mergeCell ref="A4:H4"/>
    <mergeCell ref="C5:C9"/>
    <mergeCell ref="D5:D9"/>
    <mergeCell ref="E5:E9"/>
    <mergeCell ref="F5:G5"/>
    <mergeCell ref="H5:H9"/>
    <mergeCell ref="F6:F9"/>
    <mergeCell ref="G6:G9"/>
  </mergeCells>
  <pageMargins left="0.7" right="0.7" top="0.75" bottom="0.75" header="0.3" footer="0.3"/>
  <pageSetup paperSize="9"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Aleksander Matrossov</cp:lastModifiedBy>
  <cp:lastPrinted>2023-01-25T11:48:14Z</cp:lastPrinted>
  <dcterms:created xsi:type="dcterms:W3CDTF">2023-01-13T06:11:31Z</dcterms:created>
  <dcterms:modified xsi:type="dcterms:W3CDTF">2025-02-23T06:28:10Z</dcterms:modified>
</cp:coreProperties>
</file>